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38.xml" ContentType="application/vnd.openxmlformats-officedocument.drawingml.chartshapes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39.xml" ContentType="application/vnd.openxmlformats-officedocument.drawingml.chartshapes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40.xml" ContentType="application/vnd.openxmlformats-officedocument.drawingml.chartshapes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41.xml" ContentType="application/vnd.openxmlformats-officedocument.drawingml.chartshapes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42.xml" ContentType="application/vnd.openxmlformats-officedocument.drawingml.chartshapes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43.xml" ContentType="application/vnd.openxmlformats-officedocument.drawingml.chartshapes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44.xml" ContentType="application/vnd.openxmlformats-officedocument.drawingml.chartshapes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45.xml" ContentType="application/vnd.openxmlformats-officedocument.drawingml.chartshapes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D:\JTABARESM\Desktop\ACTUALIZACION PUBLICACION AGUAS 2023 - 19.05.2023\ARCHIVOS PARA REMISION A PUBLICACION 4.03.2024\"/>
    </mc:Choice>
  </mc:AlternateContent>
  <xr:revisionPtr revIDLastSave="0" documentId="13_ncr:1_{0AF6F4D5-56B2-4D9E-A7B3-C7E8B005701E}" xr6:coauthVersionLast="36" xr6:coauthVersionMax="36" xr10:uidLastSave="{00000000-0000-0000-0000-000000000000}"/>
  <bookViews>
    <workbookView xWindow="-120" yWindow="-120" windowWidth="20730" windowHeight="11040" xr2:uid="{00000000-000D-0000-FFFF-FFFF00000000}"/>
  </bookViews>
  <sheets>
    <sheet name="TASA MORTALIDAD-IRCA-COBERTURA" sheetId="1" r:id="rId1"/>
    <sheet name=" TASA MORTALIDAD SUBREGIONES" sheetId="2" r:id="rId2"/>
    <sheet name="MPIO TASA MORT ALTA 2022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91" i="1" l="1"/>
  <c r="C2090" i="1"/>
  <c r="B2090" i="1"/>
  <c r="B2091" i="1"/>
  <c r="C1094" i="1"/>
  <c r="B1094" i="1"/>
  <c r="B1095" i="1"/>
  <c r="C2089" i="1"/>
  <c r="B2089" i="1"/>
  <c r="C2088" i="1"/>
  <c r="B2088" i="1"/>
  <c r="B1092" i="1"/>
  <c r="C1093" i="1"/>
  <c r="B1093" i="1"/>
  <c r="C1092" i="1"/>
  <c r="E3786" i="1"/>
  <c r="D3786" i="1"/>
  <c r="E3785" i="1"/>
  <c r="D3785" i="1"/>
  <c r="E3784" i="1"/>
  <c r="D3784" i="1"/>
  <c r="E2090" i="1"/>
  <c r="E2089" i="1"/>
  <c r="E2088" i="1"/>
  <c r="D2090" i="1"/>
  <c r="D2089" i="1"/>
  <c r="D2088" i="1"/>
  <c r="E1094" i="1"/>
  <c r="E1093" i="1"/>
  <c r="E1092" i="1"/>
  <c r="D1094" i="1"/>
  <c r="D1093" i="1"/>
  <c r="D1092" i="1"/>
  <c r="C296" i="2"/>
  <c r="B296" i="2"/>
  <c r="C295" i="2"/>
  <c r="B295" i="2"/>
  <c r="C263" i="2"/>
  <c r="C262" i="2"/>
  <c r="C230" i="2"/>
  <c r="B230" i="2"/>
  <c r="C229" i="2"/>
  <c r="B197" i="2"/>
  <c r="C196" i="2"/>
  <c r="C164" i="2"/>
  <c r="B164" i="2"/>
  <c r="C163" i="2"/>
  <c r="B163" i="2"/>
  <c r="C131" i="2"/>
  <c r="C130" i="2"/>
  <c r="B130" i="2"/>
  <c r="C98" i="2"/>
  <c r="B98" i="2"/>
  <c r="C97" i="2"/>
  <c r="B97" i="2"/>
  <c r="C65" i="2"/>
  <c r="B65" i="2"/>
  <c r="C64" i="2"/>
  <c r="C32" i="2"/>
  <c r="C31" i="2"/>
  <c r="B31" i="2"/>
</calcChain>
</file>

<file path=xl/sharedStrings.xml><?xml version="1.0" encoding="utf-8"?>
<sst xmlns="http://schemas.openxmlformats.org/spreadsheetml/2006/main" count="1390" uniqueCount="228">
  <si>
    <t xml:space="preserve">IRCA (%) </t>
  </si>
  <si>
    <t>Año</t>
  </si>
  <si>
    <t>Sin Dato</t>
  </si>
  <si>
    <t>Envigado</t>
  </si>
  <si>
    <t>Copacabana</t>
  </si>
  <si>
    <t>SD</t>
  </si>
  <si>
    <t>Sin dato</t>
  </si>
  <si>
    <t>Dabeiba</t>
  </si>
  <si>
    <t xml:space="preserve"> </t>
  </si>
  <si>
    <t>El Bagre</t>
  </si>
  <si>
    <t>VIGILANCIA DE LA CALIDAD DEL AGUA PARA CONSUMO HUMANO Y USO RECREATIVO</t>
  </si>
  <si>
    <t>SECRETARIA SECCIONAL DE SALUD Y PROTECCION SOCIAL DE ANTIOQUIA</t>
  </si>
  <si>
    <t xml:space="preserve"> &gt; 5 años</t>
  </si>
  <si>
    <t xml:space="preserve"> &lt; 5 años </t>
  </si>
  <si>
    <t>Tasa EDA/100.000 Hab.</t>
  </si>
  <si>
    <t xml:space="preserve">Calidad Agua </t>
  </si>
  <si>
    <t>Total Antioquia</t>
  </si>
  <si>
    <t>Cobertura Agua Potable (%)</t>
  </si>
  <si>
    <t>IRCA /%)</t>
  </si>
  <si>
    <t xml:space="preserve">Cob. (%) </t>
  </si>
  <si>
    <t>Tasa Mortalidad EDA &lt;5 años</t>
  </si>
  <si>
    <t xml:space="preserve">0-5 </t>
  </si>
  <si>
    <t>5,1 - 14</t>
  </si>
  <si>
    <t>14,1 - 35</t>
  </si>
  <si>
    <t>35,1 - 80</t>
  </si>
  <si>
    <t>80,1 - 100</t>
  </si>
  <si>
    <t>Baja</t>
  </si>
  <si>
    <t>Media</t>
  </si>
  <si>
    <t>Alta</t>
  </si>
  <si>
    <t>90.1 -100</t>
  </si>
  <si>
    <t>75.1 - 90</t>
  </si>
  <si>
    <t>50.1 - 75</t>
  </si>
  <si>
    <t>0 -50</t>
  </si>
  <si>
    <t>Convenciones:</t>
  </si>
  <si>
    <t>Cobertura Residencial Agua Potable: Fuente Anuario Estadistico de Antioquia.</t>
  </si>
  <si>
    <t>Indice de Riesgo de Calidad de Agua Municipal - (IRCAm),</t>
  </si>
  <si>
    <t>Baja: Cero Casos;  Media (0.1 -  Tasa Departamental); Alta: &gt; Tasa Departamental</t>
  </si>
  <si>
    <t>Observaciones</t>
  </si>
  <si>
    <r>
      <rPr>
        <b/>
        <sz val="11"/>
        <color indexed="8"/>
        <rFont val="Calibri"/>
        <family val="2"/>
      </rPr>
      <t>Indice de Riesgo de Calidad del Agua Potable - IRCA-:</t>
    </r>
    <r>
      <rPr>
        <sz val="11"/>
        <color indexed="8"/>
        <rFont val="Calibri"/>
        <family val="2"/>
      </rPr>
      <t xml:space="preserve"> (a): 0 - 5 %: Sin Riesgo (Agua Potable); No Aptas: 5.1 - 14 % Bajo ; 14.1-35 Medio; 35.1 - 80 Alto; 80.1 - 100 Inviable Sanitariamente.</t>
    </r>
  </si>
  <si>
    <t>Municipios con Tasa de Mortalidad Alta por EDA</t>
  </si>
  <si>
    <t>Tasa Mortalidad EDA &gt;5 años</t>
  </si>
  <si>
    <t>PROGRAMA VIGILANCIA DE LA CALIDAD DEL AGUA PARA CONSUMO HUMANO Y USO RECREATIVO</t>
  </si>
  <si>
    <t>u</t>
  </si>
  <si>
    <t>Puerto Nare - Antioquia</t>
  </si>
  <si>
    <t>Puerto Triunfo - Antioquia</t>
  </si>
  <si>
    <t>Caucasia - Antioquia</t>
  </si>
  <si>
    <t>Zaragoza - Antioquia</t>
  </si>
  <si>
    <t>Arboletes - Antioquia</t>
  </si>
  <si>
    <t>Carepa - Antioquia</t>
  </si>
  <si>
    <t>Vigia del Fuerte - Antioquia</t>
  </si>
  <si>
    <t>Cisneros - Antioquia</t>
  </si>
  <si>
    <t>Remedios - Antioquia</t>
  </si>
  <si>
    <t>San Roque - Antioquia</t>
  </si>
  <si>
    <t>Santo Domingo - Antioquia</t>
  </si>
  <si>
    <t>Segovia - Antioquia</t>
  </si>
  <si>
    <t>Subregión Occidente - Antioquia</t>
  </si>
  <si>
    <t>Santa fe de Antioquia - Antioquia</t>
  </si>
  <si>
    <t>Armenia - Antioquia</t>
  </si>
  <si>
    <t>Caicedo - Antioquia</t>
  </si>
  <si>
    <t>Cañasgordas - Antioquia</t>
  </si>
  <si>
    <t>Dabeiba - Antioquia</t>
  </si>
  <si>
    <t>Frontino - Antioquia</t>
  </si>
  <si>
    <t>Giraldo - Antioquia</t>
  </si>
  <si>
    <t>Heliconia Antioquia</t>
  </si>
  <si>
    <t>Liborina - Antioquia</t>
  </si>
  <si>
    <t>Olaya - Antioquia</t>
  </si>
  <si>
    <t>Peque - Antioquia</t>
  </si>
  <si>
    <t>Uramita - Antioquia</t>
  </si>
  <si>
    <t>Angostura - Antioquia</t>
  </si>
  <si>
    <t>Belmira - Antioquia</t>
  </si>
  <si>
    <t>Carolina del Principe - Antioquia</t>
  </si>
  <si>
    <t>Guadalupe - Antioquia</t>
  </si>
  <si>
    <t>Ituango - Antioquia</t>
  </si>
  <si>
    <t>San Pedro de los Milagros - Antioquia</t>
  </si>
  <si>
    <t>Santa Rosa de Osos - Antioquia</t>
  </si>
  <si>
    <t>Toledo - Antioquia</t>
  </si>
  <si>
    <t>Valdivia - Antioquia</t>
  </si>
  <si>
    <t>Yarumal - Antioquia</t>
  </si>
  <si>
    <t>Abejorral - Antioquia</t>
  </si>
  <si>
    <t>Alejandria - Antioquia</t>
  </si>
  <si>
    <t>El Carmen de Viboral - Antioquia</t>
  </si>
  <si>
    <t>Granada - Antioquia</t>
  </si>
  <si>
    <t>Guarne - Antioquia</t>
  </si>
  <si>
    <t>La Unión - Antioquia</t>
  </si>
  <si>
    <t>Marinilla - Antioquia</t>
  </si>
  <si>
    <t>Nariño - Antioquia</t>
  </si>
  <si>
    <t>El Peñol - Antioquia</t>
  </si>
  <si>
    <t>El Retiro - Antioquia</t>
  </si>
  <si>
    <t>Rionegro - Antioquia</t>
  </si>
  <si>
    <t>San Carlos - Antioquia</t>
  </si>
  <si>
    <t>San Francisco - Antioquia</t>
  </si>
  <si>
    <t>San Luis - Antioquia</t>
  </si>
  <si>
    <t>San Rafael - Antioquia</t>
  </si>
  <si>
    <t>El Santuario - Antioquia</t>
  </si>
  <si>
    <t>Sonsón - Antioquia</t>
  </si>
  <si>
    <t>Subregión Suroeste - Antioquia</t>
  </si>
  <si>
    <t>Andes - Antioquia</t>
  </si>
  <si>
    <t>Betania  Antioquia</t>
  </si>
  <si>
    <t>Betulia     - Antioquia</t>
  </si>
  <si>
    <t>Ciudad Bolivar - Antioquia</t>
  </si>
  <si>
    <t>Caramanta - Antioquia</t>
  </si>
  <si>
    <t>Concordia - Antioquia</t>
  </si>
  <si>
    <t>Fredonia - Antioquia</t>
  </si>
  <si>
    <t>Hispania - Antioquia</t>
  </si>
  <si>
    <t>Jericó - Antioquia</t>
  </si>
  <si>
    <t>La Pintada - Antioquia</t>
  </si>
  <si>
    <t>Montebello - Antioquia</t>
  </si>
  <si>
    <t>Pueblorrico - Antioquia</t>
  </si>
  <si>
    <t>Salgar - Antioquia</t>
  </si>
  <si>
    <t>Santa Bárbara - Antioquia</t>
  </si>
  <si>
    <t>Tarso - Antioquia</t>
  </si>
  <si>
    <t>Urrao - Antioquia</t>
  </si>
  <si>
    <t>Valparaiso - Valparaiso</t>
  </si>
  <si>
    <t>Venecia - Antioquia</t>
  </si>
  <si>
    <t>Barbosa - Antioquia</t>
  </si>
  <si>
    <t>Bello -Antioquia</t>
  </si>
  <si>
    <t>Caldas Antioquia</t>
  </si>
  <si>
    <t>Copacabana -Antioquia</t>
  </si>
  <si>
    <t>Envigado - Antioquia</t>
  </si>
  <si>
    <t>Girardota - Antioquia</t>
  </si>
  <si>
    <t>La Estrella - Antioquia</t>
  </si>
  <si>
    <t>Sabaneta - Antioquia</t>
  </si>
  <si>
    <t>San Vicente Ferrer - Antioquia</t>
  </si>
  <si>
    <t>El Bagre - Antioquia</t>
  </si>
  <si>
    <t>Maceo - Antioquia</t>
  </si>
  <si>
    <t>SECRETARIA SECCIONAL DE SALUD Y PROTECCIÓN SOCIAL DE ANTIOQUIA</t>
  </si>
  <si>
    <t>Subregión Magdalena Medio - Antoquia</t>
  </si>
  <si>
    <t>Caracolí - Antioquia</t>
  </si>
  <si>
    <t>Puerto Berrío - Antioquia</t>
  </si>
  <si>
    <t>Yondó - Antioquia</t>
  </si>
  <si>
    <t>Subregión Bajo Cauca - Antioquia</t>
  </si>
  <si>
    <t>Cáceres - Antioquia</t>
  </si>
  <si>
    <t>Nechí - Antioquia</t>
  </si>
  <si>
    <t>Tarazá - Antioquia</t>
  </si>
  <si>
    <t>Apartadó - Antioquia</t>
  </si>
  <si>
    <t>Chigorodó - Antioquia</t>
  </si>
  <si>
    <t>Murindó - Antioquia</t>
  </si>
  <si>
    <t>Mutatá - Antioquia</t>
  </si>
  <si>
    <t>Necoclí - Antioquia</t>
  </si>
  <si>
    <t>San Juan de Urabá - Antioquia</t>
  </si>
  <si>
    <t>San Pedro de Urabá - Antioquia</t>
  </si>
  <si>
    <t>Subregión Nordeste - Antioquia</t>
  </si>
  <si>
    <t>Amalfí - Antioquia</t>
  </si>
  <si>
    <t>Anorí - Antioquia</t>
  </si>
  <si>
    <t>Vegachí - Antioquia</t>
  </si>
  <si>
    <t>Yalí - Antioquia</t>
  </si>
  <si>
    <t>Yolombó - Antioquia</t>
  </si>
  <si>
    <t>Abriaquí - Antioquia</t>
  </si>
  <si>
    <t>Anzá - Antioquia</t>
  </si>
  <si>
    <t>Buriticá - Antioquia</t>
  </si>
  <si>
    <t>Ebéjico - Antioquia</t>
  </si>
  <si>
    <t>Sabanalarga - Antioquia</t>
  </si>
  <si>
    <t>San Jerónimo - Antioquia</t>
  </si>
  <si>
    <t>Sopetrán - Antioquia</t>
  </si>
  <si>
    <t>Subregión Norte - Antioquia</t>
  </si>
  <si>
    <t>Briceño - Antioquia</t>
  </si>
  <si>
    <t>Campamento - Antioquia</t>
  </si>
  <si>
    <t>Entrerríos - Antioquia</t>
  </si>
  <si>
    <t>Gómez Plata - Antioquia</t>
  </si>
  <si>
    <t>San Andrés de Cuerquia - Antioquia</t>
  </si>
  <si>
    <t>San José de la Montaña - Antioquia</t>
  </si>
  <si>
    <t>Subregión Oriente - Antioquia</t>
  </si>
  <si>
    <t>Cocorná - Antioquia</t>
  </si>
  <si>
    <t>Concepción - Antioquia</t>
  </si>
  <si>
    <t>Guatapé - Antioquia</t>
  </si>
  <si>
    <t>Amagá - Antioquia</t>
  </si>
  <si>
    <t>Angelópolis - Antioquia</t>
  </si>
  <si>
    <t>Jardín - Antioquia</t>
  </si>
  <si>
    <t>Támesis - Antioquia</t>
  </si>
  <si>
    <t>Titiribí- Antioquia</t>
  </si>
  <si>
    <t>Subregión Valle de Aburra - Antioquia</t>
  </si>
  <si>
    <t>Itaguí - Antioquia</t>
  </si>
  <si>
    <t>Subregión Magdalena Medio</t>
  </si>
  <si>
    <t>Subregión Bajo Cauca</t>
  </si>
  <si>
    <t>Subregión Urabá</t>
  </si>
  <si>
    <t>Subregión Urabá - Antioquia</t>
  </si>
  <si>
    <t>Subregión  Nordeste</t>
  </si>
  <si>
    <t>Subregión  Occidente</t>
  </si>
  <si>
    <t>Subregión  Norte</t>
  </si>
  <si>
    <t>Subregión  Oriente</t>
  </si>
  <si>
    <t>Subregión  Suroeste</t>
  </si>
  <si>
    <t>Municipios</t>
  </si>
  <si>
    <t>Subregión  Valle de Aburra</t>
  </si>
  <si>
    <t>DIRECCIÓN DE SALUD AMBIENTAL Y FACTORES DE RIESGOS</t>
  </si>
  <si>
    <t>CORRELACIÓN CONDICIONES DE SUMINISTRO DE CALIDAD DEL AGUA PARA CONSUMO HUMANO Y TASA DE MORTALIDAD POR ENFERMEDAD DIARREICA AGUDA - ANTIOQUIA 2005 - 2022</t>
  </si>
  <si>
    <t>Puerto Berrío</t>
  </si>
  <si>
    <t>Puerto Nare</t>
  </si>
  <si>
    <t>Arboletes</t>
  </si>
  <si>
    <t>Chigorodó</t>
  </si>
  <si>
    <t>Murindó</t>
  </si>
  <si>
    <t>Mutatá</t>
  </si>
  <si>
    <t>Remedios</t>
  </si>
  <si>
    <t>San Roque</t>
  </si>
  <si>
    <t>Santo Domingo</t>
  </si>
  <si>
    <t>Ebéjico</t>
  </si>
  <si>
    <t>Liborina</t>
  </si>
  <si>
    <t>Peque</t>
  </si>
  <si>
    <t>San Jérenimo</t>
  </si>
  <si>
    <t>Sopetán</t>
  </si>
  <si>
    <t>Entrerríos</t>
  </si>
  <si>
    <t>San Pedro de los Milagros</t>
  </si>
  <si>
    <t>Guarne</t>
  </si>
  <si>
    <t>La Ceja</t>
  </si>
  <si>
    <t>El Peñol</t>
  </si>
  <si>
    <t>Rionegro</t>
  </si>
  <si>
    <t>San Francisco</t>
  </si>
  <si>
    <t>Amagá</t>
  </si>
  <si>
    <t>Andes</t>
  </si>
  <si>
    <t>Betania</t>
  </si>
  <si>
    <t>Fredonia</t>
  </si>
  <si>
    <t>Jardín</t>
  </si>
  <si>
    <t>Pueblorrico</t>
  </si>
  <si>
    <t>Titiribí</t>
  </si>
  <si>
    <t>Urrao</t>
  </si>
  <si>
    <t>Venecia</t>
  </si>
  <si>
    <t>Barbosa</t>
  </si>
  <si>
    <t>SUBSECRETARIA DE SALUD PUBLICA</t>
  </si>
  <si>
    <t>DIRECCIÓN DE SALUD AMBIENTAL Y FACTORES DE RIESGO</t>
  </si>
  <si>
    <t>Argelia de María - Antioquia</t>
  </si>
  <si>
    <t>Distrito Especial de Ciencia, Tecnología e Innovación de Medellín - Antioquia</t>
  </si>
  <si>
    <t>Distrito Especial de Ciencia, Tecnología e Innovación de Medellín</t>
  </si>
  <si>
    <t>Argelia de María</t>
  </si>
  <si>
    <t>Distrito Portuario, Logístico, Industrial, Turístico y Comercial de Turbo - Antioquia</t>
  </si>
  <si>
    <t>Distrito Portuario, Logístico, Industrial, Turístico y Comercial de Turbo</t>
  </si>
  <si>
    <t>Donmatías - Antioquia</t>
  </si>
  <si>
    <t>La Ceja del Tambo - Antioquia</t>
  </si>
  <si>
    <t>CORRELACIÓN CONDICIONES DE SUMINISTRO DE CALIDAD DEL AGUA PARA CONSUMO HUMANO Y TASA DE MORTALIDAD POR ENFERMEDAD DIARREICA AGUDA - ANTIOQUIA 2005- 2022</t>
  </si>
  <si>
    <t>CORRELACIÓN CONDICIONES DE SUMINISTRO DE CALIDAD DEL AGUA PARA CONSUMO HUMANO Y TASA DE MORTALIDAD POR ENFERMEDAD DIARREICA AGUDA . ANTIOQUIA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</si>
</sst>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0" fontId="0" fillId="4" borderId="0" xfId="0" applyFill="1"/>
    <xf numFmtId="164" fontId="4" fillId="0" borderId="0" xfId="0" applyNumberFormat="1" applyFont="1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center" vertical="center"/>
    </xf>
    <xf numFmtId="3" fontId="1" fillId="0" borderId="0" xfId="0" applyNumberFormat="1" applyFont="1"/>
    <xf numFmtId="164" fontId="5" fillId="0" borderId="0" xfId="0" applyNumberFormat="1" applyFont="1" applyAlignment="1" applyProtection="1">
      <alignment horizontal="center" vertical="center"/>
      <protection locked="0"/>
    </xf>
    <xf numFmtId="2" fontId="1" fillId="0" borderId="0" xfId="0" applyNumberFormat="1" applyFont="1"/>
    <xf numFmtId="3" fontId="5" fillId="0" borderId="0" xfId="0" applyNumberFormat="1" applyFont="1" applyAlignment="1">
      <alignment horizontal="right"/>
    </xf>
    <xf numFmtId="164" fontId="6" fillId="0" borderId="0" xfId="0" applyNumberFormat="1" applyFont="1" applyAlignment="1">
      <alignment vertical="center" wrapText="1"/>
    </xf>
    <xf numFmtId="164" fontId="4" fillId="0" borderId="0" xfId="0" applyNumberFormat="1" applyFont="1" applyAlignment="1">
      <alignment vertical="center" wrapText="1"/>
    </xf>
    <xf numFmtId="164" fontId="6" fillId="0" borderId="0" xfId="0" applyNumberFormat="1" applyFont="1"/>
    <xf numFmtId="164" fontId="4" fillId="0" borderId="0" xfId="0" applyNumberFormat="1" applyFont="1"/>
    <xf numFmtId="164" fontId="1" fillId="0" borderId="0" xfId="0" applyNumberFormat="1" applyFont="1" applyAlignment="1">
      <alignment vertical="center"/>
    </xf>
    <xf numFmtId="164" fontId="3" fillId="0" borderId="4" xfId="0" applyNumberFormat="1" applyFont="1" applyBorder="1" applyAlignment="1">
      <alignment horizontal="center" vertical="center" wrapText="1"/>
    </xf>
    <xf numFmtId="164" fontId="6" fillId="7" borderId="1" xfId="0" applyNumberFormat="1" applyFont="1" applyFill="1" applyBorder="1" applyAlignment="1">
      <alignment vertical="center" wrapText="1"/>
    </xf>
    <xf numFmtId="164" fontId="6" fillId="2" borderId="1" xfId="0" applyNumberFormat="1" applyFont="1" applyFill="1" applyBorder="1" applyAlignment="1">
      <alignment vertical="center" wrapText="1"/>
    </xf>
    <xf numFmtId="164" fontId="6" fillId="3" borderId="1" xfId="0" applyNumberFormat="1" applyFont="1" applyFill="1" applyBorder="1" applyAlignment="1">
      <alignment vertical="center" wrapText="1"/>
    </xf>
    <xf numFmtId="164" fontId="6" fillId="6" borderId="1" xfId="0" applyNumberFormat="1" applyFont="1" applyFill="1" applyBorder="1" applyAlignment="1">
      <alignment vertical="center" wrapText="1"/>
    </xf>
    <xf numFmtId="164" fontId="6" fillId="5" borderId="1" xfId="0" applyNumberFormat="1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center" vertical="center" wrapText="1"/>
    </xf>
    <xf numFmtId="164" fontId="6" fillId="9" borderId="1" xfId="0" applyNumberFormat="1" applyFont="1" applyFill="1" applyBorder="1" applyAlignment="1">
      <alignment vertical="center" wrapText="1"/>
    </xf>
    <xf numFmtId="164" fontId="4" fillId="9" borderId="1" xfId="0" applyNumberFormat="1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left"/>
    </xf>
    <xf numFmtId="1" fontId="1" fillId="4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" fontId="1" fillId="0" borderId="2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left" vertical="center"/>
    </xf>
    <xf numFmtId="1" fontId="1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/>
    </xf>
    <xf numFmtId="164" fontId="4" fillId="0" borderId="0" xfId="0" applyNumberFormat="1" applyFont="1" applyAlignment="1">
      <alignment horizontal="justify" vertical="center" wrapText="1"/>
    </xf>
    <xf numFmtId="164" fontId="1" fillId="3" borderId="1" xfId="0" applyNumberFormat="1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4" fontId="1" fillId="5" borderId="1" xfId="0" applyNumberFormat="1" applyFont="1" applyFill="1" applyBorder="1" applyAlignment="1">
      <alignment horizontal="center"/>
    </xf>
    <xf numFmtId="164" fontId="10" fillId="5" borderId="1" xfId="0" applyNumberFormat="1" applyFont="1" applyFill="1" applyBorder="1" applyAlignment="1">
      <alignment horizontal="center"/>
    </xf>
    <xf numFmtId="1" fontId="6" fillId="9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" fontId="11" fillId="8" borderId="1" xfId="0" applyNumberFormat="1" applyFont="1" applyFill="1" applyBorder="1" applyAlignment="1">
      <alignment horizontal="center"/>
    </xf>
    <xf numFmtId="1" fontId="6" fillId="9" borderId="1" xfId="0" applyNumberFormat="1" applyFont="1" applyFill="1" applyBorder="1" applyAlignment="1">
      <alignment horizontal="center" wrapText="1"/>
    </xf>
    <xf numFmtId="1" fontId="2" fillId="0" borderId="1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justify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left"/>
    </xf>
    <xf numFmtId="0" fontId="8" fillId="4" borderId="0" xfId="0" applyFont="1" applyFill="1" applyAlignment="1">
      <alignment horizontal="left"/>
    </xf>
    <xf numFmtId="1" fontId="4" fillId="0" borderId="1" xfId="0" applyNumberFormat="1" applyFont="1" applyBorder="1" applyAlignment="1">
      <alignment horizontal="left"/>
    </xf>
  </cellXfs>
  <cellStyles count="1">
    <cellStyle name="Normal" xfId="0" builtinId="0"/>
  </cellStyles>
  <dxfs count="20855"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66FF33"/>
      <color rgb="FFFF0000"/>
      <color rgb="FFCC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6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8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9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0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1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2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3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4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5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6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MORTALIDAD-IRCA-COBERTURA'!$D$19:$D$36</c:f>
              <c:numCache>
                <c:formatCode>0.0</c:formatCode>
                <c:ptCount val="18"/>
                <c:pt idx="0">
                  <c:v>70.400000000000006</c:v>
                </c:pt>
                <c:pt idx="1">
                  <c:v>72.599999999999994</c:v>
                </c:pt>
                <c:pt idx="2">
                  <c:v>73.599999999999994</c:v>
                </c:pt>
                <c:pt idx="3">
                  <c:v>73.599999999999994</c:v>
                </c:pt>
                <c:pt idx="4">
                  <c:v>74.099999999999994</c:v>
                </c:pt>
                <c:pt idx="5">
                  <c:v>75.94</c:v>
                </c:pt>
                <c:pt idx="6">
                  <c:v>75.900000000000006</c:v>
                </c:pt>
                <c:pt idx="7">
                  <c:v>74.400000000000006</c:v>
                </c:pt>
                <c:pt idx="8">
                  <c:v>74.7</c:v>
                </c:pt>
                <c:pt idx="9">
                  <c:v>74.3</c:v>
                </c:pt>
                <c:pt idx="10">
                  <c:v>77.209999999999994</c:v>
                </c:pt>
                <c:pt idx="11">
                  <c:v>74.16</c:v>
                </c:pt>
                <c:pt idx="12">
                  <c:v>80.400000000000006</c:v>
                </c:pt>
                <c:pt idx="13">
                  <c:v>81.94</c:v>
                </c:pt>
                <c:pt idx="14">
                  <c:v>83.533372182766485</c:v>
                </c:pt>
                <c:pt idx="15">
                  <c:v>83.533372182766485</c:v>
                </c:pt>
                <c:pt idx="16">
                  <c:v>82.604846739156073</c:v>
                </c:pt>
                <c:pt idx="17">
                  <c:v>81.981054852852978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4-4B12-BBF8-E6A096E71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MORTALIDAD-IRCA-COBERTURA'!$B$19:$B$36</c:f>
              <c:numCache>
                <c:formatCode>0.0</c:formatCode>
                <c:ptCount val="18"/>
                <c:pt idx="0">
                  <c:v>13.8</c:v>
                </c:pt>
                <c:pt idx="1">
                  <c:v>8.6999999999999993</c:v>
                </c:pt>
                <c:pt idx="2">
                  <c:v>9.6999999999999993</c:v>
                </c:pt>
                <c:pt idx="3">
                  <c:v>8</c:v>
                </c:pt>
                <c:pt idx="4">
                  <c:v>7.2</c:v>
                </c:pt>
                <c:pt idx="5">
                  <c:v>3.3</c:v>
                </c:pt>
                <c:pt idx="6">
                  <c:v>2.9</c:v>
                </c:pt>
                <c:pt idx="7">
                  <c:v>2.5</c:v>
                </c:pt>
                <c:pt idx="8">
                  <c:v>2.1</c:v>
                </c:pt>
                <c:pt idx="9">
                  <c:v>3.8</c:v>
                </c:pt>
                <c:pt idx="10">
                  <c:v>0.2</c:v>
                </c:pt>
                <c:pt idx="11">
                  <c:v>0.22</c:v>
                </c:pt>
                <c:pt idx="12">
                  <c:v>6.048584041597322E-2</c:v>
                </c:pt>
                <c:pt idx="13">
                  <c:v>0.13450843891000341</c:v>
                </c:pt>
                <c:pt idx="14">
                  <c:v>0.27480051772417541</c:v>
                </c:pt>
                <c:pt idx="15">
                  <c:v>4.4924100731813604E-2</c:v>
                </c:pt>
                <c:pt idx="16">
                  <c:v>0.25064193823474951</c:v>
                </c:pt>
                <c:pt idx="17">
                  <c:v>0.11785771215198458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4-4B12-BBF8-E6A096E71FE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MORTALIDAD-IRCA-COBERTURA'!$C$19:$C$36</c:f>
              <c:numCache>
                <c:formatCode>0.0</c:formatCode>
                <c:ptCount val="18"/>
                <c:pt idx="0">
                  <c:v>1.55</c:v>
                </c:pt>
                <c:pt idx="1">
                  <c:v>2.1</c:v>
                </c:pt>
                <c:pt idx="2">
                  <c:v>2.33</c:v>
                </c:pt>
                <c:pt idx="3">
                  <c:v>1.48</c:v>
                </c:pt>
                <c:pt idx="4">
                  <c:v>1.57</c:v>
                </c:pt>
                <c:pt idx="5">
                  <c:v>1.89</c:v>
                </c:pt>
                <c:pt idx="6">
                  <c:v>1.28</c:v>
                </c:pt>
                <c:pt idx="7">
                  <c:v>1.51</c:v>
                </c:pt>
                <c:pt idx="8">
                  <c:v>1.66</c:v>
                </c:pt>
                <c:pt idx="9">
                  <c:v>1.9</c:v>
                </c:pt>
                <c:pt idx="10">
                  <c:v>1.87</c:v>
                </c:pt>
                <c:pt idx="11">
                  <c:v>2.23</c:v>
                </c:pt>
                <c:pt idx="12">
                  <c:v>1.6784820715432569</c:v>
                </c:pt>
                <c:pt idx="13">
                  <c:v>1.8532273805378243</c:v>
                </c:pt>
                <c:pt idx="14">
                  <c:v>2.3816044869428534</c:v>
                </c:pt>
                <c:pt idx="15">
                  <c:v>2.1563568351270526</c:v>
                </c:pt>
                <c:pt idx="16">
                  <c:v>1.9609045756012753</c:v>
                </c:pt>
                <c:pt idx="17">
                  <c:v>2.6076018813626591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4-4B12-BBF8-E6A096E71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MORTALIDAD-IRCA-COBERTURA'!$E$19:$E$36</c:f>
              <c:numCache>
                <c:formatCode>0.0</c:formatCode>
                <c:ptCount val="18"/>
                <c:pt idx="4">
                  <c:v>7.47</c:v>
                </c:pt>
                <c:pt idx="5">
                  <c:v>7.39</c:v>
                </c:pt>
                <c:pt idx="6">
                  <c:v>10.7</c:v>
                </c:pt>
                <c:pt idx="7">
                  <c:v>7.8</c:v>
                </c:pt>
                <c:pt idx="8">
                  <c:v>12.9</c:v>
                </c:pt>
                <c:pt idx="9">
                  <c:v>6.8</c:v>
                </c:pt>
                <c:pt idx="10">
                  <c:v>6.7</c:v>
                </c:pt>
                <c:pt idx="11">
                  <c:v>6.9</c:v>
                </c:pt>
                <c:pt idx="12">
                  <c:v>7</c:v>
                </c:pt>
                <c:pt idx="13">
                  <c:v>6.8</c:v>
                </c:pt>
                <c:pt idx="14">
                  <c:v>6.5917216857621126</c:v>
                </c:pt>
                <c:pt idx="15">
                  <c:v>6.7572267704876907</c:v>
                </c:pt>
                <c:pt idx="16">
                  <c:v>6.6832474261655843</c:v>
                </c:pt>
                <c:pt idx="17">
                  <c:v>7.2534287063260701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4-4B12-BBF8-E6A096E71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Caceres-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MORTALIDAD-IRCA-COBERTURA'!$D$317:$D$334</c:f>
              <c:numCache>
                <c:formatCode>0.0</c:formatCode>
                <c:ptCount val="18"/>
                <c:pt idx="0">
                  <c:v>19.100000000000001</c:v>
                </c:pt>
                <c:pt idx="1">
                  <c:v>1.5</c:v>
                </c:pt>
                <c:pt idx="2">
                  <c:v>20.5</c:v>
                </c:pt>
                <c:pt idx="3">
                  <c:v>22.1</c:v>
                </c:pt>
                <c:pt idx="4">
                  <c:v>22.41</c:v>
                </c:pt>
                <c:pt idx="5">
                  <c:v>22.6</c:v>
                </c:pt>
                <c:pt idx="6">
                  <c:v>22.2</c:v>
                </c:pt>
                <c:pt idx="7">
                  <c:v>22.1</c:v>
                </c:pt>
                <c:pt idx="8">
                  <c:v>21.3</c:v>
                </c:pt>
                <c:pt idx="9">
                  <c:v>21.4</c:v>
                </c:pt>
                <c:pt idx="10">
                  <c:v>23.7</c:v>
                </c:pt>
                <c:pt idx="11">
                  <c:v>23.7</c:v>
                </c:pt>
                <c:pt idx="12">
                  <c:v>21</c:v>
                </c:pt>
                <c:pt idx="13">
                  <c:v>17.59</c:v>
                </c:pt>
                <c:pt idx="14">
                  <c:v>16.752186608696242</c:v>
                </c:pt>
                <c:pt idx="15">
                  <c:v>16.752186608696242</c:v>
                </c:pt>
                <c:pt idx="16">
                  <c:v>18.191316461574182</c:v>
                </c:pt>
                <c:pt idx="17">
                  <c:v>20.587665991447221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1-4BB3-B726-DF8AB2578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MORTALIDAD-IRCA-COBERTURA'!$B$317:$B$334</c:f>
              <c:numCache>
                <c:formatCode>0.0</c:formatCode>
                <c:ptCount val="18"/>
                <c:pt idx="0">
                  <c:v>68.5</c:v>
                </c:pt>
                <c:pt idx="1">
                  <c:v>0</c:v>
                </c:pt>
                <c:pt idx="2">
                  <c:v>22.4</c:v>
                </c:pt>
                <c:pt idx="3">
                  <c:v>0</c:v>
                </c:pt>
                <c:pt idx="4">
                  <c:v>44.1</c:v>
                </c:pt>
                <c:pt idx="5">
                  <c:v>21.9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1-4BB3-B726-DF8AB25788A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MORTALIDAD-IRCA-COBERTURA'!$C$317:$C$334</c:f>
              <c:numCache>
                <c:formatCode>0.0</c:formatCode>
                <c:ptCount val="18"/>
                <c:pt idx="0">
                  <c:v>0</c:v>
                </c:pt>
                <c:pt idx="1">
                  <c:v>7.91</c:v>
                </c:pt>
                <c:pt idx="2">
                  <c:v>0</c:v>
                </c:pt>
                <c:pt idx="3">
                  <c:v>0</c:v>
                </c:pt>
                <c:pt idx="4">
                  <c:v>3.62</c:v>
                </c:pt>
                <c:pt idx="5">
                  <c:v>3.51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1-4BB3-B726-DF8AB2578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MORTALIDAD-IRCA-COBERTURA'!$E$317:$E$334</c:f>
              <c:numCache>
                <c:formatCode>0.0</c:formatCode>
                <c:ptCount val="18"/>
                <c:pt idx="4">
                  <c:v>20.399999999999999</c:v>
                </c:pt>
                <c:pt idx="5">
                  <c:v>17.8</c:v>
                </c:pt>
                <c:pt idx="6">
                  <c:v>24.7</c:v>
                </c:pt>
                <c:pt idx="7">
                  <c:v>13.3</c:v>
                </c:pt>
                <c:pt idx="8">
                  <c:v>38.9</c:v>
                </c:pt>
                <c:pt idx="9">
                  <c:v>29</c:v>
                </c:pt>
                <c:pt idx="10">
                  <c:v>29.5</c:v>
                </c:pt>
                <c:pt idx="11">
                  <c:v>28.2</c:v>
                </c:pt>
                <c:pt idx="12">
                  <c:v>21.1</c:v>
                </c:pt>
                <c:pt idx="13">
                  <c:v>24.4</c:v>
                </c:pt>
                <c:pt idx="14">
                  <c:v>28.408621987951804</c:v>
                </c:pt>
                <c:pt idx="15">
                  <c:v>36.843858242463121</c:v>
                </c:pt>
                <c:pt idx="16">
                  <c:v>52.872049657534241</c:v>
                </c:pt>
                <c:pt idx="17">
                  <c:v>48.889494242492667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61-4BB3-B726-DF8AB2578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Sonsón 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MORTALIDAD-IRCA-COBERTURA'!$D$3329:$D$3346</c:f>
              <c:numCache>
                <c:formatCode>0.0</c:formatCode>
                <c:ptCount val="18"/>
                <c:pt idx="0">
                  <c:v>43.7</c:v>
                </c:pt>
                <c:pt idx="1">
                  <c:v>42.1</c:v>
                </c:pt>
                <c:pt idx="2">
                  <c:v>41.3</c:v>
                </c:pt>
                <c:pt idx="3">
                  <c:v>41.3</c:v>
                </c:pt>
                <c:pt idx="4">
                  <c:v>40.4</c:v>
                </c:pt>
                <c:pt idx="5">
                  <c:v>40.94</c:v>
                </c:pt>
                <c:pt idx="6">
                  <c:v>41.4</c:v>
                </c:pt>
                <c:pt idx="7">
                  <c:v>42.1</c:v>
                </c:pt>
                <c:pt idx="8">
                  <c:v>45.93</c:v>
                </c:pt>
                <c:pt idx="9">
                  <c:v>48.3</c:v>
                </c:pt>
                <c:pt idx="10">
                  <c:v>49.2</c:v>
                </c:pt>
                <c:pt idx="11">
                  <c:v>47.5</c:v>
                </c:pt>
                <c:pt idx="12">
                  <c:v>47.7</c:v>
                </c:pt>
                <c:pt idx="13">
                  <c:v>55.25</c:v>
                </c:pt>
                <c:pt idx="14">
                  <c:v>50.689499891342649</c:v>
                </c:pt>
                <c:pt idx="15">
                  <c:v>50.689499891342649</c:v>
                </c:pt>
                <c:pt idx="16">
                  <c:v>49.787678273835624</c:v>
                </c:pt>
                <c:pt idx="17">
                  <c:v>58.344543524416139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6-4DF1-BE49-72DF079F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MORTALIDAD-IRCA-COBERTURA'!$B$3329:$B$3346</c:f>
              <c:numCache>
                <c:formatCode>0.0</c:formatCode>
                <c:ptCount val="18"/>
                <c:pt idx="0">
                  <c:v>28.4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6-4DF1-BE49-72DF079FAD67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MORTALIDAD-IRCA-COBERTURA'!$C$3329:$C$3346</c:f>
              <c:numCache>
                <c:formatCode>0.0</c:formatCode>
                <c:ptCount val="18"/>
                <c:pt idx="0">
                  <c:v>0</c:v>
                </c:pt>
                <c:pt idx="1">
                  <c:v>2.86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2.96</c:v>
                </c:pt>
                <c:pt idx="6">
                  <c:v>2.98</c:v>
                </c:pt>
                <c:pt idx="7">
                  <c:v>3.01</c:v>
                </c:pt>
                <c:pt idx="8">
                  <c:v>0</c:v>
                </c:pt>
                <c:pt idx="9">
                  <c:v>0</c:v>
                </c:pt>
                <c:pt idx="10">
                  <c:v>5.64</c:v>
                </c:pt>
                <c:pt idx="11">
                  <c:v>5.7</c:v>
                </c:pt>
                <c:pt idx="12">
                  <c:v>8.6465298593497799</c:v>
                </c:pt>
                <c:pt idx="13">
                  <c:v>0</c:v>
                </c:pt>
                <c:pt idx="14">
                  <c:v>0</c:v>
                </c:pt>
                <c:pt idx="15">
                  <c:v>2.7303754266211606</c:v>
                </c:pt>
                <c:pt idx="16">
                  <c:v>2.6886779770386902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6-4DF1-BE49-72DF079F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MORTALIDAD-IRCA-COBERTURA'!$E$3329:$E$3346</c:f>
              <c:numCache>
                <c:formatCode>0.0</c:formatCode>
                <c:ptCount val="18"/>
                <c:pt idx="4">
                  <c:v>5.4</c:v>
                </c:pt>
                <c:pt idx="5">
                  <c:v>22.1</c:v>
                </c:pt>
                <c:pt idx="6">
                  <c:v>24.5</c:v>
                </c:pt>
                <c:pt idx="7">
                  <c:v>7.2</c:v>
                </c:pt>
                <c:pt idx="8">
                  <c:v>12.3</c:v>
                </c:pt>
                <c:pt idx="9">
                  <c:v>12</c:v>
                </c:pt>
                <c:pt idx="10">
                  <c:v>15.1</c:v>
                </c:pt>
                <c:pt idx="11">
                  <c:v>14.9</c:v>
                </c:pt>
                <c:pt idx="12">
                  <c:v>18.7</c:v>
                </c:pt>
                <c:pt idx="13">
                  <c:v>19.3</c:v>
                </c:pt>
                <c:pt idx="14">
                  <c:v>19.73315705554079</c:v>
                </c:pt>
                <c:pt idx="15">
                  <c:v>16.617440717532869</c:v>
                </c:pt>
                <c:pt idx="16">
                  <c:v>14.112359910342617</c:v>
                </c:pt>
                <c:pt idx="17">
                  <c:v>13.710605870020965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46-4DF1-BE49-72DF079F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Suroeste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MORTALIDAD-IRCA-COBERTURA'!$D$3362:$D$3379</c:f>
              <c:numCache>
                <c:formatCode>0.0</c:formatCode>
                <c:ptCount val="18"/>
                <c:pt idx="0">
                  <c:v>27.6</c:v>
                </c:pt>
                <c:pt idx="1">
                  <c:v>39.6</c:v>
                </c:pt>
                <c:pt idx="2">
                  <c:v>45.8</c:v>
                </c:pt>
                <c:pt idx="3">
                  <c:v>45.8</c:v>
                </c:pt>
                <c:pt idx="4">
                  <c:v>44.8</c:v>
                </c:pt>
                <c:pt idx="5">
                  <c:v>45.28</c:v>
                </c:pt>
                <c:pt idx="6">
                  <c:v>45.5</c:v>
                </c:pt>
                <c:pt idx="7">
                  <c:v>40.4</c:v>
                </c:pt>
                <c:pt idx="8">
                  <c:v>44.8</c:v>
                </c:pt>
                <c:pt idx="9">
                  <c:v>46.7</c:v>
                </c:pt>
                <c:pt idx="10">
                  <c:v>43.7</c:v>
                </c:pt>
                <c:pt idx="11">
                  <c:v>46.2</c:v>
                </c:pt>
                <c:pt idx="12">
                  <c:v>49.5</c:v>
                </c:pt>
                <c:pt idx="13">
                  <c:v>55.4</c:v>
                </c:pt>
                <c:pt idx="14">
                  <c:v>58.009424752961813</c:v>
                </c:pt>
                <c:pt idx="15">
                  <c:v>58.009424752961813</c:v>
                </c:pt>
                <c:pt idx="16">
                  <c:v>58.47622156486554</c:v>
                </c:pt>
                <c:pt idx="17">
                  <c:v>62.174534821286429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0-4DA6-A01B-EA8216504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MORTALIDAD-IRCA-COBERTURA'!$B$3362:$B$3379</c:f>
              <c:numCache>
                <c:formatCode>0.0</c:formatCode>
                <c:ptCount val="18"/>
                <c:pt idx="0">
                  <c:v>5.0999999999999996</c:v>
                </c:pt>
                <c:pt idx="1">
                  <c:v>12.9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</c:v>
                </c:pt>
                <c:pt idx="6">
                  <c:v>5.5</c:v>
                </c:pt>
                <c:pt idx="7">
                  <c:v>2.8</c:v>
                </c:pt>
                <c:pt idx="8">
                  <c:v>0</c:v>
                </c:pt>
                <c:pt idx="9">
                  <c:v>11.1</c:v>
                </c:pt>
                <c:pt idx="10">
                  <c:v>0.53</c:v>
                </c:pt>
                <c:pt idx="11">
                  <c:v>0.26</c:v>
                </c:pt>
                <c:pt idx="12">
                  <c:v>0</c:v>
                </c:pt>
                <c:pt idx="13">
                  <c:v>0</c:v>
                </c:pt>
                <c:pt idx="14">
                  <c:v>0.81639983998563137</c:v>
                </c:pt>
                <c:pt idx="15">
                  <c:v>0.26988368013386227</c:v>
                </c:pt>
                <c:pt idx="16">
                  <c:v>0.79727862230254076</c:v>
                </c:pt>
                <c:pt idx="17">
                  <c:v>0.26219811164919987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0-4DA6-A01B-EA8216504A7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MORTALIDAD-IRCA-COBERTURA'!$C$3362:$C$3379</c:f>
              <c:numCache>
                <c:formatCode>0.0</c:formatCode>
                <c:ptCount val="18"/>
                <c:pt idx="0">
                  <c:v>1.5</c:v>
                </c:pt>
                <c:pt idx="1">
                  <c:v>2.69</c:v>
                </c:pt>
                <c:pt idx="2">
                  <c:v>1.49</c:v>
                </c:pt>
                <c:pt idx="3">
                  <c:v>2.67</c:v>
                </c:pt>
                <c:pt idx="4">
                  <c:v>0.3</c:v>
                </c:pt>
                <c:pt idx="5">
                  <c:v>1.77</c:v>
                </c:pt>
                <c:pt idx="6">
                  <c:v>1.77</c:v>
                </c:pt>
                <c:pt idx="7">
                  <c:v>1.47</c:v>
                </c:pt>
                <c:pt idx="8">
                  <c:v>2.06</c:v>
                </c:pt>
                <c:pt idx="9">
                  <c:v>1.76</c:v>
                </c:pt>
                <c:pt idx="10">
                  <c:v>2.65</c:v>
                </c:pt>
                <c:pt idx="11">
                  <c:v>1.85</c:v>
                </c:pt>
                <c:pt idx="12">
                  <c:v>1.3245664693945671</c:v>
                </c:pt>
                <c:pt idx="13">
                  <c:v>0.52957546582781923</c:v>
                </c:pt>
                <c:pt idx="14">
                  <c:v>2.4491995199568941</c:v>
                </c:pt>
                <c:pt idx="15">
                  <c:v>2.4289531212047608</c:v>
                </c:pt>
                <c:pt idx="16">
                  <c:v>1.0630381630700541</c:v>
                </c:pt>
                <c:pt idx="17">
                  <c:v>3.6707735630887983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0-4DA6-A01B-EA8216504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MORTALIDAD-IRCA-COBERTURA'!$E$3362:$E$3379</c:f>
              <c:numCache>
                <c:formatCode>0.0</c:formatCode>
                <c:ptCount val="18"/>
                <c:pt idx="4">
                  <c:v>23.11</c:v>
                </c:pt>
                <c:pt idx="5">
                  <c:v>26.27</c:v>
                </c:pt>
                <c:pt idx="6">
                  <c:v>25.6</c:v>
                </c:pt>
                <c:pt idx="7">
                  <c:v>25.77</c:v>
                </c:pt>
                <c:pt idx="8">
                  <c:v>21.24</c:v>
                </c:pt>
                <c:pt idx="9">
                  <c:v>21.83</c:v>
                </c:pt>
                <c:pt idx="10">
                  <c:v>22.9</c:v>
                </c:pt>
                <c:pt idx="11">
                  <c:v>21</c:v>
                </c:pt>
                <c:pt idx="12">
                  <c:v>23.2</c:v>
                </c:pt>
                <c:pt idx="13">
                  <c:v>23.5</c:v>
                </c:pt>
                <c:pt idx="14">
                  <c:v>22.422901148900166</c:v>
                </c:pt>
                <c:pt idx="15">
                  <c:v>22.190376564102198</c:v>
                </c:pt>
                <c:pt idx="16">
                  <c:v>20.005306008263794</c:v>
                </c:pt>
                <c:pt idx="17">
                  <c:v>21.126398482704637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40-4DA6-A01B-EA8216504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Amagá -Antioquia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MORTALIDAD-IRCA-COBERTURA'!$D$3396:$D$3413</c:f>
              <c:numCache>
                <c:formatCode>0.0</c:formatCode>
                <c:ptCount val="18"/>
                <c:pt idx="0">
                  <c:v>9.1999999999999993</c:v>
                </c:pt>
                <c:pt idx="1">
                  <c:v>9.1</c:v>
                </c:pt>
                <c:pt idx="2">
                  <c:v>59.9</c:v>
                </c:pt>
                <c:pt idx="3">
                  <c:v>59.9</c:v>
                </c:pt>
                <c:pt idx="4">
                  <c:v>59.8</c:v>
                </c:pt>
                <c:pt idx="5">
                  <c:v>52.01</c:v>
                </c:pt>
                <c:pt idx="6">
                  <c:v>52.4</c:v>
                </c:pt>
                <c:pt idx="7">
                  <c:v>45.7</c:v>
                </c:pt>
                <c:pt idx="8">
                  <c:v>45.42</c:v>
                </c:pt>
                <c:pt idx="9">
                  <c:v>45.1</c:v>
                </c:pt>
                <c:pt idx="10">
                  <c:v>46.3</c:v>
                </c:pt>
                <c:pt idx="11">
                  <c:v>46.9</c:v>
                </c:pt>
                <c:pt idx="12">
                  <c:v>46.9</c:v>
                </c:pt>
                <c:pt idx="13">
                  <c:v>48.42</c:v>
                </c:pt>
                <c:pt idx="14">
                  <c:v>47.538461538461533</c:v>
                </c:pt>
                <c:pt idx="15">
                  <c:v>47.538461538461533</c:v>
                </c:pt>
                <c:pt idx="16">
                  <c:v>48.546767537826682</c:v>
                </c:pt>
                <c:pt idx="17">
                  <c:v>50.070591597599311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5-4BEE-A658-C167F96C7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MORTALIDAD-IRCA-COBERTURA'!$B$3396:$B$3413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5-4BEE-A658-C167F96C7ED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MORTALIDAD-IRCA-COBERTURA'!$C$3396:$C$3413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4.04</c:v>
                </c:pt>
                <c:pt idx="3">
                  <c:v>0</c:v>
                </c:pt>
                <c:pt idx="4">
                  <c:v>0</c:v>
                </c:pt>
                <c:pt idx="5">
                  <c:v>3.9</c:v>
                </c:pt>
                <c:pt idx="6">
                  <c:v>0</c:v>
                </c:pt>
                <c:pt idx="7">
                  <c:v>0</c:v>
                </c:pt>
                <c:pt idx="8">
                  <c:v>3.8</c:v>
                </c:pt>
                <c:pt idx="9">
                  <c:v>0</c:v>
                </c:pt>
                <c:pt idx="10">
                  <c:v>3.4</c:v>
                </c:pt>
                <c:pt idx="11">
                  <c:v>0</c:v>
                </c:pt>
                <c:pt idx="12">
                  <c:v>3.3355570380253501</c:v>
                </c:pt>
                <c:pt idx="13">
                  <c:v>0</c:v>
                </c:pt>
                <c:pt idx="14">
                  <c:v>0</c:v>
                </c:pt>
                <c:pt idx="15">
                  <c:v>3.1966243646709076</c:v>
                </c:pt>
                <c:pt idx="16">
                  <c:v>0</c:v>
                </c:pt>
                <c:pt idx="17">
                  <c:v>3.1396188502715772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5-4BEE-A658-C167F96C7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MORTALIDAD-IRCA-COBERTURA'!$E$3396:$E$3413</c:f>
              <c:numCache>
                <c:formatCode>0.0</c:formatCode>
                <c:ptCount val="18"/>
                <c:pt idx="4">
                  <c:v>32.9</c:v>
                </c:pt>
                <c:pt idx="5">
                  <c:v>32.299999999999997</c:v>
                </c:pt>
                <c:pt idx="6">
                  <c:v>29.3</c:v>
                </c:pt>
                <c:pt idx="7">
                  <c:v>37</c:v>
                </c:pt>
                <c:pt idx="8">
                  <c:v>31.4</c:v>
                </c:pt>
                <c:pt idx="9">
                  <c:v>33.5</c:v>
                </c:pt>
                <c:pt idx="10">
                  <c:v>36.6</c:v>
                </c:pt>
                <c:pt idx="11">
                  <c:v>37.6</c:v>
                </c:pt>
                <c:pt idx="12">
                  <c:v>40.799999999999997</c:v>
                </c:pt>
                <c:pt idx="13">
                  <c:v>38.5</c:v>
                </c:pt>
                <c:pt idx="14">
                  <c:v>36.724447575185458</c:v>
                </c:pt>
                <c:pt idx="15">
                  <c:v>37.511067938493582</c:v>
                </c:pt>
                <c:pt idx="16">
                  <c:v>31.427878134878316</c:v>
                </c:pt>
                <c:pt idx="17">
                  <c:v>37.106913651008277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95-4BEE-A658-C167F96C7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Andes 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MORTALIDAD-IRCA-COBERTURA'!$D$3430:$D$3447</c:f>
              <c:numCache>
                <c:formatCode>0.0</c:formatCode>
                <c:ptCount val="18"/>
                <c:pt idx="0">
                  <c:v>56.1</c:v>
                </c:pt>
                <c:pt idx="1">
                  <c:v>56.1</c:v>
                </c:pt>
                <c:pt idx="2">
                  <c:v>54.5</c:v>
                </c:pt>
                <c:pt idx="3">
                  <c:v>54.5</c:v>
                </c:pt>
                <c:pt idx="4">
                  <c:v>52.4</c:v>
                </c:pt>
                <c:pt idx="5">
                  <c:v>46.53</c:v>
                </c:pt>
                <c:pt idx="6">
                  <c:v>46.9</c:v>
                </c:pt>
                <c:pt idx="7">
                  <c:v>48.7</c:v>
                </c:pt>
                <c:pt idx="8">
                  <c:v>48.64</c:v>
                </c:pt>
                <c:pt idx="9">
                  <c:v>49</c:v>
                </c:pt>
                <c:pt idx="10">
                  <c:v>16</c:v>
                </c:pt>
                <c:pt idx="11">
                  <c:v>53</c:v>
                </c:pt>
                <c:pt idx="12">
                  <c:v>48.5</c:v>
                </c:pt>
                <c:pt idx="13">
                  <c:v>49.61</c:v>
                </c:pt>
                <c:pt idx="14">
                  <c:v>52.98182588590322</c:v>
                </c:pt>
                <c:pt idx="15">
                  <c:v>52.98182588590322</c:v>
                </c:pt>
                <c:pt idx="16">
                  <c:v>48.537898943762492</c:v>
                </c:pt>
                <c:pt idx="17">
                  <c:v>72.410014131338116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7-4C77-9C9E-2DB0CD84B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MORTALIDAD-IRCA-COBERTURA'!$B$3430:$B$3447</c:f>
              <c:numCache>
                <c:formatCode>0.0</c:formatCode>
                <c:ptCount val="18"/>
                <c:pt idx="0">
                  <c:v>22.8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23.3</c:v>
                </c:pt>
                <c:pt idx="7">
                  <c:v>23.2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2.16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2.2624946265752621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7-4C77-9C9E-2DB0CD84B43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MORTALIDAD-IRCA-COBERTURA'!$C$3430:$C$3447</c:f>
              <c:numCache>
                <c:formatCode>0.0</c:formatCode>
                <c:ptCount val="18"/>
                <c:pt idx="0">
                  <c:v>2.69</c:v>
                </c:pt>
                <c:pt idx="1">
                  <c:v>2.66</c:v>
                </c:pt>
                <c:pt idx="2">
                  <c:v>0</c:v>
                </c:pt>
                <c:pt idx="3">
                  <c:v>7.8</c:v>
                </c:pt>
                <c:pt idx="4">
                  <c:v>0</c:v>
                </c:pt>
                <c:pt idx="5">
                  <c:v>2.54</c:v>
                </c:pt>
                <c:pt idx="6">
                  <c:v>0</c:v>
                </c:pt>
                <c:pt idx="7">
                  <c:v>2.48</c:v>
                </c:pt>
                <c:pt idx="8">
                  <c:v>0</c:v>
                </c:pt>
                <c:pt idx="9">
                  <c:v>4.87</c:v>
                </c:pt>
                <c:pt idx="10">
                  <c:v>0</c:v>
                </c:pt>
                <c:pt idx="11">
                  <c:v>2.16</c:v>
                </c:pt>
                <c:pt idx="12">
                  <c:v>2.1449561356470261</c:v>
                </c:pt>
                <c:pt idx="13">
                  <c:v>0</c:v>
                </c:pt>
                <c:pt idx="14">
                  <c:v>0</c:v>
                </c:pt>
                <c:pt idx="15">
                  <c:v>4.5249892531505242</c:v>
                </c:pt>
                <c:pt idx="16">
                  <c:v>2.2279157847833355</c:v>
                </c:pt>
                <c:pt idx="17">
                  <c:v>11.014671542494602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7-4C77-9C9E-2DB0CD84B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MORTALIDAD-IRCA-COBERTURA'!$E$3430:$E$3447</c:f>
              <c:numCache>
                <c:formatCode>0.0</c:formatCode>
                <c:ptCount val="18"/>
                <c:pt idx="4">
                  <c:v>10.3</c:v>
                </c:pt>
                <c:pt idx="5">
                  <c:v>15.8</c:v>
                </c:pt>
                <c:pt idx="6">
                  <c:v>15.4</c:v>
                </c:pt>
                <c:pt idx="7">
                  <c:v>15.2</c:v>
                </c:pt>
                <c:pt idx="8">
                  <c:v>13.2</c:v>
                </c:pt>
                <c:pt idx="9">
                  <c:v>10.1</c:v>
                </c:pt>
                <c:pt idx="10">
                  <c:v>21.4</c:v>
                </c:pt>
                <c:pt idx="11">
                  <c:v>10</c:v>
                </c:pt>
                <c:pt idx="12">
                  <c:v>21</c:v>
                </c:pt>
                <c:pt idx="13">
                  <c:v>32.700000000000003</c:v>
                </c:pt>
                <c:pt idx="14">
                  <c:v>22.978186996387887</c:v>
                </c:pt>
                <c:pt idx="15">
                  <c:v>20.937364201123856</c:v>
                </c:pt>
                <c:pt idx="16">
                  <c:v>10.014605861833168</c:v>
                </c:pt>
                <c:pt idx="17">
                  <c:v>12.897365411079686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D7-4C77-9C9E-2DB0CD84B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Angelópolis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MORTALIDAD-IRCA-COBERTURA'!$D$3464:$D$3481</c:f>
              <c:numCache>
                <c:formatCode>0.0</c:formatCode>
                <c:ptCount val="18"/>
                <c:pt idx="0">
                  <c:v>10.8</c:v>
                </c:pt>
                <c:pt idx="1">
                  <c:v>19.5</c:v>
                </c:pt>
                <c:pt idx="2">
                  <c:v>70.099999999999994</c:v>
                </c:pt>
                <c:pt idx="3">
                  <c:v>70.099999999999994</c:v>
                </c:pt>
                <c:pt idx="4">
                  <c:v>70</c:v>
                </c:pt>
                <c:pt idx="5">
                  <c:v>0</c:v>
                </c:pt>
                <c:pt idx="6">
                  <c:v>0</c:v>
                </c:pt>
                <c:pt idx="7">
                  <c:v>34.9</c:v>
                </c:pt>
                <c:pt idx="8">
                  <c:v>32.85</c:v>
                </c:pt>
                <c:pt idx="9">
                  <c:v>43.1</c:v>
                </c:pt>
                <c:pt idx="10">
                  <c:v>47.8</c:v>
                </c:pt>
                <c:pt idx="11">
                  <c:v>45.7</c:v>
                </c:pt>
                <c:pt idx="12">
                  <c:v>45.7</c:v>
                </c:pt>
                <c:pt idx="13">
                  <c:v>54.97</c:v>
                </c:pt>
                <c:pt idx="14">
                  <c:v>59.337246061702118</c:v>
                </c:pt>
                <c:pt idx="15">
                  <c:v>59.337246061702118</c:v>
                </c:pt>
                <c:pt idx="16">
                  <c:v>49.270242293594677</c:v>
                </c:pt>
                <c:pt idx="17">
                  <c:v>57.508800773694404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6-439F-8A94-98BF2A28A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MORTALIDAD-IRCA-COBERTURA'!$B$3464:$B$3481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144.5</c:v>
                </c:pt>
                <c:pt idx="10">
                  <c:v>11.17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6-439F-8A94-98BF2A28A90E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MORTALIDAD-IRCA-COBERTURA'!$C$3464:$C$3481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17.271157167530223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6-439F-8A94-98BF2A28A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MORTALIDAD-IRCA-COBERTURA'!$E$3464:$E$3481</c:f>
              <c:numCache>
                <c:formatCode>0.0</c:formatCode>
                <c:ptCount val="18"/>
                <c:pt idx="4">
                  <c:v>35.9</c:v>
                </c:pt>
                <c:pt idx="5">
                  <c:v>48.7</c:v>
                </c:pt>
                <c:pt idx="6">
                  <c:v>47.3</c:v>
                </c:pt>
                <c:pt idx="7">
                  <c:v>44.3</c:v>
                </c:pt>
                <c:pt idx="8">
                  <c:v>28.6</c:v>
                </c:pt>
                <c:pt idx="9">
                  <c:v>35.4</c:v>
                </c:pt>
                <c:pt idx="10">
                  <c:v>24.3</c:v>
                </c:pt>
                <c:pt idx="11">
                  <c:v>33</c:v>
                </c:pt>
                <c:pt idx="12">
                  <c:v>32.4</c:v>
                </c:pt>
                <c:pt idx="13">
                  <c:v>39.6</c:v>
                </c:pt>
                <c:pt idx="14">
                  <c:v>34.286975345760673</c:v>
                </c:pt>
                <c:pt idx="15">
                  <c:v>30.705776364599892</c:v>
                </c:pt>
                <c:pt idx="16">
                  <c:v>33.19728638011393</c:v>
                </c:pt>
                <c:pt idx="17">
                  <c:v>39.972589672841934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26-439F-8A94-98BF2A28A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Betania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MORTALIDAD-IRCA-COBERTURA'!$D$3498:$D$3515</c:f>
              <c:numCache>
                <c:formatCode>0.0</c:formatCode>
                <c:ptCount val="18"/>
                <c:pt idx="0">
                  <c:v>4.4000000000000004</c:v>
                </c:pt>
                <c:pt idx="1">
                  <c:v>4.4000000000000004</c:v>
                </c:pt>
                <c:pt idx="2">
                  <c:v>45.3</c:v>
                </c:pt>
                <c:pt idx="3">
                  <c:v>45.3</c:v>
                </c:pt>
                <c:pt idx="4">
                  <c:v>44.1</c:v>
                </c:pt>
                <c:pt idx="5">
                  <c:v>40.58</c:v>
                </c:pt>
                <c:pt idx="6">
                  <c:v>40.5</c:v>
                </c:pt>
                <c:pt idx="7">
                  <c:v>43</c:v>
                </c:pt>
                <c:pt idx="8">
                  <c:v>0</c:v>
                </c:pt>
                <c:pt idx="9">
                  <c:v>44.1</c:v>
                </c:pt>
                <c:pt idx="10">
                  <c:v>44.6</c:v>
                </c:pt>
                <c:pt idx="11">
                  <c:v>0</c:v>
                </c:pt>
                <c:pt idx="12">
                  <c:v>47.3</c:v>
                </c:pt>
                <c:pt idx="13">
                  <c:v>54.84</c:v>
                </c:pt>
                <c:pt idx="14">
                  <c:v>54.307038640906072</c:v>
                </c:pt>
                <c:pt idx="15">
                  <c:v>54.307038640906072</c:v>
                </c:pt>
                <c:pt idx="16">
                  <c:v>52.375921399697212</c:v>
                </c:pt>
                <c:pt idx="17">
                  <c:v>53.085815647766864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F-4F0C-AE0F-2591BF522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MORTALIDAD-IRCA-COBERTURA'!$B$3498:$B$3515</c:f>
              <c:numCache>
                <c:formatCode>0.0</c:formatCode>
                <c:ptCount val="18"/>
                <c:pt idx="0">
                  <c:v>0</c:v>
                </c:pt>
                <c:pt idx="1">
                  <c:v>90.5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F-4F0C-AE0F-2591BF52250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MORTALIDAD-IRCA-COBERTURA'!$C$3498:$C$3515</c:f>
              <c:numCache>
                <c:formatCode>0.0</c:formatCode>
                <c:ptCount val="18"/>
                <c:pt idx="0">
                  <c:v>0</c:v>
                </c:pt>
                <c:pt idx="1">
                  <c:v>11.04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9.3300988990483305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F-4F0C-AE0F-2591BF522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MORTALIDAD-IRCA-COBERTURA'!$E$3498:$E$3515</c:f>
              <c:numCache>
                <c:formatCode>0.0</c:formatCode>
                <c:ptCount val="18"/>
                <c:pt idx="4">
                  <c:v>12.2</c:v>
                </c:pt>
                <c:pt idx="5">
                  <c:v>19.7</c:v>
                </c:pt>
                <c:pt idx="6">
                  <c:v>11.9</c:v>
                </c:pt>
                <c:pt idx="7">
                  <c:v>14.5</c:v>
                </c:pt>
                <c:pt idx="8">
                  <c:v>24.1</c:v>
                </c:pt>
                <c:pt idx="9">
                  <c:v>18.7</c:v>
                </c:pt>
                <c:pt idx="10">
                  <c:v>12.5</c:v>
                </c:pt>
                <c:pt idx="11">
                  <c:v>33.299999999999997</c:v>
                </c:pt>
                <c:pt idx="12">
                  <c:v>13.4</c:v>
                </c:pt>
                <c:pt idx="13">
                  <c:v>2.7</c:v>
                </c:pt>
                <c:pt idx="14">
                  <c:v>3.29404309252218</c:v>
                </c:pt>
                <c:pt idx="15">
                  <c:v>9.3696395846059863E-2</c:v>
                </c:pt>
                <c:pt idx="16">
                  <c:v>13.080069962686569</c:v>
                </c:pt>
                <c:pt idx="17">
                  <c:v>12.611168307967771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F-4F0C-AE0F-2591BF522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Betulia - Antioqua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MORTALIDAD-IRCA-COBERTURA'!$D$3532:$D$3549</c:f>
              <c:numCache>
                <c:formatCode>0.0</c:formatCode>
                <c:ptCount val="18"/>
                <c:pt idx="0">
                  <c:v>0</c:v>
                </c:pt>
                <c:pt idx="1">
                  <c:v>32.200000000000003</c:v>
                </c:pt>
                <c:pt idx="2">
                  <c:v>32.200000000000003</c:v>
                </c:pt>
                <c:pt idx="3">
                  <c:v>32.200000000000003</c:v>
                </c:pt>
                <c:pt idx="4">
                  <c:v>31.9</c:v>
                </c:pt>
                <c:pt idx="5">
                  <c:v>31.75</c:v>
                </c:pt>
                <c:pt idx="6">
                  <c:v>31.8</c:v>
                </c:pt>
                <c:pt idx="7">
                  <c:v>0</c:v>
                </c:pt>
                <c:pt idx="8">
                  <c:v>26.62</c:v>
                </c:pt>
                <c:pt idx="9">
                  <c:v>33</c:v>
                </c:pt>
                <c:pt idx="10">
                  <c:v>33.200000000000003</c:v>
                </c:pt>
                <c:pt idx="11">
                  <c:v>45.8</c:v>
                </c:pt>
                <c:pt idx="12">
                  <c:v>46.1</c:v>
                </c:pt>
                <c:pt idx="13">
                  <c:v>42.92</c:v>
                </c:pt>
                <c:pt idx="14">
                  <c:v>51.730436724596885</c:v>
                </c:pt>
                <c:pt idx="15">
                  <c:v>51.730436724596885</c:v>
                </c:pt>
                <c:pt idx="16">
                  <c:v>31.164106709781731</c:v>
                </c:pt>
                <c:pt idx="17">
                  <c:v>95.628928244570915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1-47D0-A383-00D8DD96B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MORTALIDAD-IRCA-COBERTURA'!$B$3532:$B$3549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6.1946354457040211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1-47D0-A383-00D8DD96B1AE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MORTALIDAD-IRCA-COBERTURA'!$C$3532:$C$3549</c:f>
              <c:numCache>
                <c:formatCode>0.0</c:formatCode>
                <c:ptCount val="18"/>
                <c:pt idx="0">
                  <c:v>0</c:v>
                </c:pt>
                <c:pt idx="1">
                  <c:v>6.73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6.53</c:v>
                </c:pt>
                <c:pt idx="6">
                  <c:v>0</c:v>
                </c:pt>
                <c:pt idx="7">
                  <c:v>6.46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6.3548551093035082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1-47D0-A383-00D8DD96B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MORTALIDAD-IRCA-COBERTURA'!$E$3532:$E$3549</c:f>
              <c:numCache>
                <c:formatCode>0.0</c:formatCode>
                <c:ptCount val="1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1.8</c:v>
                </c:pt>
                <c:pt idx="9">
                  <c:v>14.7</c:v>
                </c:pt>
                <c:pt idx="10">
                  <c:v>7.9</c:v>
                </c:pt>
                <c:pt idx="11">
                  <c:v>21</c:v>
                </c:pt>
                <c:pt idx="12">
                  <c:v>17.3</c:v>
                </c:pt>
                <c:pt idx="13">
                  <c:v>18.2</c:v>
                </c:pt>
                <c:pt idx="14">
                  <c:v>24.672467880085645</c:v>
                </c:pt>
                <c:pt idx="15">
                  <c:v>19.256722689075627</c:v>
                </c:pt>
                <c:pt idx="16">
                  <c:v>21.055166560577128</c:v>
                </c:pt>
                <c:pt idx="17">
                  <c:v>26.855689824837633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71-47D0-A383-00D8DD96B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Ciudad Bolivar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MORTALIDAD-IRCA-COBERTURA'!$D$3566:$D$3583</c:f>
              <c:numCache>
                <c:formatCode>0.0</c:formatCode>
                <c:ptCount val="18"/>
                <c:pt idx="0">
                  <c:v>53.2</c:v>
                </c:pt>
                <c:pt idx="1">
                  <c:v>56.2</c:v>
                </c:pt>
                <c:pt idx="2">
                  <c:v>56</c:v>
                </c:pt>
                <c:pt idx="3">
                  <c:v>56</c:v>
                </c:pt>
                <c:pt idx="4">
                  <c:v>1.6</c:v>
                </c:pt>
                <c:pt idx="5">
                  <c:v>56.86</c:v>
                </c:pt>
                <c:pt idx="6">
                  <c:v>57.1</c:v>
                </c:pt>
                <c:pt idx="7">
                  <c:v>57.7</c:v>
                </c:pt>
                <c:pt idx="8">
                  <c:v>50.73</c:v>
                </c:pt>
                <c:pt idx="9">
                  <c:v>62.8</c:v>
                </c:pt>
                <c:pt idx="10">
                  <c:v>62.6</c:v>
                </c:pt>
                <c:pt idx="11">
                  <c:v>66.599999999999994</c:v>
                </c:pt>
                <c:pt idx="12">
                  <c:v>48.6</c:v>
                </c:pt>
                <c:pt idx="13">
                  <c:v>67.959999999999994</c:v>
                </c:pt>
                <c:pt idx="14">
                  <c:v>76.854035957842541</c:v>
                </c:pt>
                <c:pt idx="15">
                  <c:v>76.854035957842541</c:v>
                </c:pt>
                <c:pt idx="16">
                  <c:v>62.843023265942556</c:v>
                </c:pt>
                <c:pt idx="17">
                  <c:v>70.604675568048734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F-4BCA-BABE-75B81FE0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MORTALIDAD-IRCA-COBERTURA'!$B$3566:$B$3583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37.4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F-4BCA-BABE-75B81FE0569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MORTALIDAD-IRCA-COBERTURA'!$C$3566:$C$3583</c:f>
              <c:numCache>
                <c:formatCode>0.0</c:formatCode>
                <c:ptCount val="18"/>
                <c:pt idx="0">
                  <c:v>3.97</c:v>
                </c:pt>
                <c:pt idx="1">
                  <c:v>0</c:v>
                </c:pt>
                <c:pt idx="2">
                  <c:v>3.99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4.0599999999999996</c:v>
                </c:pt>
                <c:pt idx="9">
                  <c:v>0</c:v>
                </c:pt>
                <c:pt idx="10">
                  <c:v>3.69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3.8004028427013266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F-4BCA-BABE-75B81FE0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MORTALIDAD-IRCA-COBERTURA'!$E$3566:$E$3583</c:f>
              <c:numCache>
                <c:formatCode>0.0</c:formatCode>
                <c:ptCount val="18"/>
                <c:pt idx="4">
                  <c:v>7.7</c:v>
                </c:pt>
                <c:pt idx="5">
                  <c:v>7.1</c:v>
                </c:pt>
                <c:pt idx="6">
                  <c:v>1.9</c:v>
                </c:pt>
                <c:pt idx="7">
                  <c:v>3</c:v>
                </c:pt>
                <c:pt idx="8">
                  <c:v>5.5</c:v>
                </c:pt>
                <c:pt idx="9">
                  <c:v>10.9</c:v>
                </c:pt>
                <c:pt idx="10">
                  <c:v>10.4</c:v>
                </c:pt>
                <c:pt idx="11">
                  <c:v>11.6</c:v>
                </c:pt>
                <c:pt idx="12">
                  <c:v>10.7</c:v>
                </c:pt>
                <c:pt idx="13">
                  <c:v>10.1</c:v>
                </c:pt>
                <c:pt idx="14">
                  <c:v>12.92549136749291</c:v>
                </c:pt>
                <c:pt idx="15">
                  <c:v>12.282502696530326</c:v>
                </c:pt>
                <c:pt idx="16">
                  <c:v>6.0109920594413939</c:v>
                </c:pt>
                <c:pt idx="17">
                  <c:v>11.581015722832895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DF-4BCA-BABE-75B81FE0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Caramanta - Antioqua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MORTALIDAD-IRCA-COBERTURA'!$D$3600:$D$3617</c:f>
              <c:numCache>
                <c:formatCode>0.0</c:formatCode>
                <c:ptCount val="18"/>
                <c:pt idx="0">
                  <c:v>47.9</c:v>
                </c:pt>
                <c:pt idx="1">
                  <c:v>49.5</c:v>
                </c:pt>
                <c:pt idx="2">
                  <c:v>0</c:v>
                </c:pt>
                <c:pt idx="3">
                  <c:v>0</c:v>
                </c:pt>
                <c:pt idx="4">
                  <c:v>48.3</c:v>
                </c:pt>
                <c:pt idx="5">
                  <c:v>50.56</c:v>
                </c:pt>
                <c:pt idx="6">
                  <c:v>50.5</c:v>
                </c:pt>
                <c:pt idx="7">
                  <c:v>50.7</c:v>
                </c:pt>
                <c:pt idx="8">
                  <c:v>60.39</c:v>
                </c:pt>
                <c:pt idx="9">
                  <c:v>51</c:v>
                </c:pt>
                <c:pt idx="10">
                  <c:v>51.9</c:v>
                </c:pt>
                <c:pt idx="11">
                  <c:v>49</c:v>
                </c:pt>
                <c:pt idx="12">
                  <c:v>64.5</c:v>
                </c:pt>
                <c:pt idx="13">
                  <c:v>49.24</c:v>
                </c:pt>
                <c:pt idx="14">
                  <c:v>49.895761875385567</c:v>
                </c:pt>
                <c:pt idx="15">
                  <c:v>49.895761875385567</c:v>
                </c:pt>
                <c:pt idx="16">
                  <c:v>50.625600976205</c:v>
                </c:pt>
                <c:pt idx="17">
                  <c:v>51.82015672961063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C-4DF9-9725-C7ED92419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MORTALIDAD-IRCA-COBERTURA'!$B$3600:$B$3617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BC-4DF9-9725-C7ED92419AB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MORTALIDAD-IRCA-COBERTURA'!$C$3600:$C$3617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C-4DF9-9725-C7ED92419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MORTALIDAD-IRCA-COBERTURA'!$E$3600:$E$3617</c:f>
              <c:numCache>
                <c:formatCode>0.0</c:formatCode>
                <c:ptCount val="18"/>
                <c:pt idx="4">
                  <c:v>20.2</c:v>
                </c:pt>
                <c:pt idx="5">
                  <c:v>25.6</c:v>
                </c:pt>
                <c:pt idx="6">
                  <c:v>20.3</c:v>
                </c:pt>
                <c:pt idx="7">
                  <c:v>33.6</c:v>
                </c:pt>
                <c:pt idx="8">
                  <c:v>34.6</c:v>
                </c:pt>
                <c:pt idx="9">
                  <c:v>36.6</c:v>
                </c:pt>
                <c:pt idx="10">
                  <c:v>33.700000000000003</c:v>
                </c:pt>
                <c:pt idx="11">
                  <c:v>38.200000000000003</c:v>
                </c:pt>
                <c:pt idx="12">
                  <c:v>36.700000000000003</c:v>
                </c:pt>
                <c:pt idx="13">
                  <c:v>36.5</c:v>
                </c:pt>
                <c:pt idx="14">
                  <c:v>42.042356495468276</c:v>
                </c:pt>
                <c:pt idx="15">
                  <c:v>34.360543209876546</c:v>
                </c:pt>
                <c:pt idx="16">
                  <c:v>36.888156972669933</c:v>
                </c:pt>
                <c:pt idx="17">
                  <c:v>33.48463768115942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BC-4DF9-9725-C7ED92419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Concordia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MORTALIDAD-IRCA-COBERTURA'!$D$3634:$D$3651</c:f>
              <c:numCache>
                <c:formatCode>0.0</c:formatCode>
                <c:ptCount val="18"/>
                <c:pt idx="0">
                  <c:v>0.3</c:v>
                </c:pt>
                <c:pt idx="1">
                  <c:v>43.6</c:v>
                </c:pt>
                <c:pt idx="2">
                  <c:v>42.8</c:v>
                </c:pt>
                <c:pt idx="3">
                  <c:v>42.8</c:v>
                </c:pt>
                <c:pt idx="4">
                  <c:v>41.7</c:v>
                </c:pt>
                <c:pt idx="5">
                  <c:v>40.14</c:v>
                </c:pt>
                <c:pt idx="6">
                  <c:v>40.299999999999997</c:v>
                </c:pt>
                <c:pt idx="7">
                  <c:v>0</c:v>
                </c:pt>
                <c:pt idx="8">
                  <c:v>43.33</c:v>
                </c:pt>
                <c:pt idx="9">
                  <c:v>44.9</c:v>
                </c:pt>
                <c:pt idx="10">
                  <c:v>44.9</c:v>
                </c:pt>
                <c:pt idx="11">
                  <c:v>40.700000000000003</c:v>
                </c:pt>
                <c:pt idx="12">
                  <c:v>43.3</c:v>
                </c:pt>
                <c:pt idx="13">
                  <c:v>45.68</c:v>
                </c:pt>
                <c:pt idx="14">
                  <c:v>44.098607757357776</c:v>
                </c:pt>
                <c:pt idx="15">
                  <c:v>44.098607757357776</c:v>
                </c:pt>
                <c:pt idx="16">
                  <c:v>39.545844044558699</c:v>
                </c:pt>
                <c:pt idx="17">
                  <c:v>43.908554227822897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A-46E5-9BD8-F9733DA12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MORTALIDAD-IRCA-COBERTURA'!$B$3634:$B$3651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A-46E5-9BD8-F9733DA12319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MORTALIDAD-IRCA-COBERTURA'!$C$3634:$C$3651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15.99</c:v>
                </c:pt>
                <c:pt idx="4">
                  <c:v>0</c:v>
                </c:pt>
                <c:pt idx="5">
                  <c:v>15.99</c:v>
                </c:pt>
                <c:pt idx="6">
                  <c:v>0</c:v>
                </c:pt>
                <c:pt idx="7">
                  <c:v>5.36</c:v>
                </c:pt>
                <c:pt idx="8">
                  <c:v>0</c:v>
                </c:pt>
                <c:pt idx="9">
                  <c:v>0</c:v>
                </c:pt>
                <c:pt idx="10">
                  <c:v>9.68</c:v>
                </c:pt>
                <c:pt idx="11">
                  <c:v>4.8600000000000003</c:v>
                </c:pt>
                <c:pt idx="12">
                  <c:v>4.8837663606173081</c:v>
                </c:pt>
                <c:pt idx="13">
                  <c:v>4.9089391782435818</c:v>
                </c:pt>
                <c:pt idx="14">
                  <c:v>0</c:v>
                </c:pt>
                <c:pt idx="15">
                  <c:v>4.6108447067502771</c:v>
                </c:pt>
                <c:pt idx="16">
                  <c:v>4.5405012713403563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A-46E5-9BD8-F9733DA12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MORTALIDAD-IRCA-COBERTURA'!$E$3634:$E$3651</c:f>
              <c:numCache>
                <c:formatCode>0.0</c:formatCode>
                <c:ptCount val="18"/>
                <c:pt idx="4">
                  <c:v>28.6</c:v>
                </c:pt>
                <c:pt idx="5">
                  <c:v>22.9</c:v>
                </c:pt>
                <c:pt idx="6">
                  <c:v>15.3</c:v>
                </c:pt>
                <c:pt idx="7">
                  <c:v>24.2</c:v>
                </c:pt>
                <c:pt idx="8">
                  <c:v>18.7</c:v>
                </c:pt>
                <c:pt idx="9">
                  <c:v>11.5</c:v>
                </c:pt>
                <c:pt idx="10">
                  <c:v>13.2</c:v>
                </c:pt>
                <c:pt idx="11">
                  <c:v>10.8</c:v>
                </c:pt>
                <c:pt idx="12">
                  <c:v>22.5</c:v>
                </c:pt>
                <c:pt idx="13">
                  <c:v>20.7</c:v>
                </c:pt>
                <c:pt idx="14">
                  <c:v>22.039237668161434</c:v>
                </c:pt>
                <c:pt idx="15">
                  <c:v>20.396827990781478</c:v>
                </c:pt>
                <c:pt idx="16">
                  <c:v>23.153322381930188</c:v>
                </c:pt>
                <c:pt idx="17">
                  <c:v>27.919939642164259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7A-46E5-9BD8-F9733DA12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Caucasia-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MORTALIDAD-IRCA-COBERTURA'!$D$350:$D$367</c:f>
              <c:numCache>
                <c:formatCode>0.0</c:formatCode>
                <c:ptCount val="18"/>
                <c:pt idx="0">
                  <c:v>59.4</c:v>
                </c:pt>
                <c:pt idx="1">
                  <c:v>57.2</c:v>
                </c:pt>
                <c:pt idx="2">
                  <c:v>21.8</c:v>
                </c:pt>
                <c:pt idx="3">
                  <c:v>21.8</c:v>
                </c:pt>
                <c:pt idx="4">
                  <c:v>76.3</c:v>
                </c:pt>
                <c:pt idx="5">
                  <c:v>70.48</c:v>
                </c:pt>
                <c:pt idx="6">
                  <c:v>24.8</c:v>
                </c:pt>
                <c:pt idx="7">
                  <c:v>62.2</c:v>
                </c:pt>
                <c:pt idx="8">
                  <c:v>64.42</c:v>
                </c:pt>
                <c:pt idx="9">
                  <c:v>17.3</c:v>
                </c:pt>
                <c:pt idx="10">
                  <c:v>62.4</c:v>
                </c:pt>
                <c:pt idx="11">
                  <c:v>71.3</c:v>
                </c:pt>
                <c:pt idx="12">
                  <c:v>68.900000000000006</c:v>
                </c:pt>
                <c:pt idx="13">
                  <c:v>81.92</c:v>
                </c:pt>
                <c:pt idx="14">
                  <c:v>81.929101606275665</c:v>
                </c:pt>
                <c:pt idx="15">
                  <c:v>81.929101606275665</c:v>
                </c:pt>
                <c:pt idx="16">
                  <c:v>87.131316014844415</c:v>
                </c:pt>
                <c:pt idx="17">
                  <c:v>86.835107215037027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9-4B8E-89B9-F71E3F110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MORTALIDAD-IRCA-COBERTURA'!$B$350:$B$367</c:f>
              <c:numCache>
                <c:formatCode>0.0</c:formatCode>
                <c:ptCount val="18"/>
                <c:pt idx="0">
                  <c:v>9.1999999999999993</c:v>
                </c:pt>
                <c:pt idx="1">
                  <c:v>18.600000000000001</c:v>
                </c:pt>
                <c:pt idx="2">
                  <c:v>9.3000000000000007</c:v>
                </c:pt>
                <c:pt idx="3">
                  <c:v>0</c:v>
                </c:pt>
                <c:pt idx="4">
                  <c:v>9.1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0.89</c:v>
                </c:pt>
                <c:pt idx="11">
                  <c:v>0</c:v>
                </c:pt>
                <c:pt idx="12">
                  <c:v>0</c:v>
                </c:pt>
                <c:pt idx="13">
                  <c:v>0.8300201694901187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9-4B8E-89B9-F71E3F11021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MORTALIDAD-IRCA-COBERTURA'!$C$350:$C$367</c:f>
              <c:numCache>
                <c:formatCode>0.0</c:formatCode>
                <c:ptCount val="18"/>
                <c:pt idx="0">
                  <c:v>2.61</c:v>
                </c:pt>
                <c:pt idx="1">
                  <c:v>3.79</c:v>
                </c:pt>
                <c:pt idx="2">
                  <c:v>1.0900000000000001</c:v>
                </c:pt>
                <c:pt idx="3">
                  <c:v>1.2</c:v>
                </c:pt>
                <c:pt idx="4">
                  <c:v>0</c:v>
                </c:pt>
                <c:pt idx="5">
                  <c:v>1.1399999999999999</c:v>
                </c:pt>
                <c:pt idx="6">
                  <c:v>1.1100000000000001</c:v>
                </c:pt>
                <c:pt idx="7">
                  <c:v>2.19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0.84983428231494862</c:v>
                </c:pt>
                <c:pt idx="13">
                  <c:v>0.8300201694901187</c:v>
                </c:pt>
                <c:pt idx="14">
                  <c:v>1.0747603284467564</c:v>
                </c:pt>
                <c:pt idx="15">
                  <c:v>0</c:v>
                </c:pt>
                <c:pt idx="16">
                  <c:v>0</c:v>
                </c:pt>
                <c:pt idx="17">
                  <c:v>1.0400632358447393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9-4B8E-89B9-F71E3F110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MORTALIDAD-IRCA-COBERTURA'!$E$350:$E$367</c:f>
              <c:numCache>
                <c:formatCode>0.0</c:formatCode>
                <c:ptCount val="18"/>
                <c:pt idx="4">
                  <c:v>3.4</c:v>
                </c:pt>
                <c:pt idx="5">
                  <c:v>6.4</c:v>
                </c:pt>
                <c:pt idx="6">
                  <c:v>10.199999999999999</c:v>
                </c:pt>
                <c:pt idx="7">
                  <c:v>10.3</c:v>
                </c:pt>
                <c:pt idx="8">
                  <c:v>3.6</c:v>
                </c:pt>
                <c:pt idx="9">
                  <c:v>10.3</c:v>
                </c:pt>
                <c:pt idx="10">
                  <c:v>9.1999999999999993</c:v>
                </c:pt>
                <c:pt idx="11">
                  <c:v>10.5</c:v>
                </c:pt>
                <c:pt idx="12">
                  <c:v>7.7</c:v>
                </c:pt>
                <c:pt idx="13">
                  <c:v>8.8000000000000007</c:v>
                </c:pt>
                <c:pt idx="14">
                  <c:v>6.1545799803729135</c:v>
                </c:pt>
                <c:pt idx="15">
                  <c:v>6.086496883009886</c:v>
                </c:pt>
                <c:pt idx="16">
                  <c:v>5.5663870453862341</c:v>
                </c:pt>
                <c:pt idx="17">
                  <c:v>3.6955745428973277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9-4B8E-89B9-F71E3F110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Fredonia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MORTALIDAD-IRCA-COBERTURA'!$D$3668:$D$3685</c:f>
              <c:numCache>
                <c:formatCode>0.0</c:formatCode>
                <c:ptCount val="18"/>
                <c:pt idx="0">
                  <c:v>0</c:v>
                </c:pt>
                <c:pt idx="1">
                  <c:v>40.6</c:v>
                </c:pt>
                <c:pt idx="2">
                  <c:v>41.1</c:v>
                </c:pt>
                <c:pt idx="3">
                  <c:v>41.1</c:v>
                </c:pt>
                <c:pt idx="4">
                  <c:v>41</c:v>
                </c:pt>
                <c:pt idx="5">
                  <c:v>41.79</c:v>
                </c:pt>
                <c:pt idx="6">
                  <c:v>41.7</c:v>
                </c:pt>
                <c:pt idx="7">
                  <c:v>40.6</c:v>
                </c:pt>
                <c:pt idx="8">
                  <c:v>55.42</c:v>
                </c:pt>
                <c:pt idx="9">
                  <c:v>45.8</c:v>
                </c:pt>
                <c:pt idx="10">
                  <c:v>37.6</c:v>
                </c:pt>
                <c:pt idx="11">
                  <c:v>42.3</c:v>
                </c:pt>
                <c:pt idx="12">
                  <c:v>48.5</c:v>
                </c:pt>
                <c:pt idx="13">
                  <c:v>42.73</c:v>
                </c:pt>
                <c:pt idx="14">
                  <c:v>50.045478448485191</c:v>
                </c:pt>
                <c:pt idx="15">
                  <c:v>50.045478448485191</c:v>
                </c:pt>
                <c:pt idx="16">
                  <c:v>40.119965202995445</c:v>
                </c:pt>
                <c:pt idx="17">
                  <c:v>50.642642308120756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389-9BF9-BF86877CA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MORTALIDAD-IRCA-COBERTURA'!$B$3668:$B$3685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53.7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C-4389-9BF9-BF86877CA7A1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MORTALIDAD-IRCA-COBERTURA'!$C$3668:$C$3685</c:f>
              <c:numCache>
                <c:formatCode>0.0</c:formatCode>
                <c:ptCount val="18"/>
                <c:pt idx="0">
                  <c:v>0</c:v>
                </c:pt>
                <c:pt idx="1">
                  <c:v>4.88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4.97</c:v>
                </c:pt>
                <c:pt idx="6">
                  <c:v>9.99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4.039751151329078</c:v>
                </c:pt>
                <c:pt idx="16">
                  <c:v>3.9780412125069615</c:v>
                </c:pt>
                <c:pt idx="17">
                  <c:v>3.9152734818527071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C-4389-9BF9-BF86877CA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MORTALIDAD-IRCA-COBERTURA'!$E$3668:$E$3685</c:f>
              <c:numCache>
                <c:formatCode>0.0</c:formatCode>
                <c:ptCount val="18"/>
                <c:pt idx="4">
                  <c:v>21.3</c:v>
                </c:pt>
                <c:pt idx="5">
                  <c:v>43.4</c:v>
                </c:pt>
                <c:pt idx="6">
                  <c:v>23.5</c:v>
                </c:pt>
                <c:pt idx="7">
                  <c:v>21.3</c:v>
                </c:pt>
                <c:pt idx="8">
                  <c:v>19.899999999999999</c:v>
                </c:pt>
                <c:pt idx="9">
                  <c:v>25.9</c:v>
                </c:pt>
                <c:pt idx="10">
                  <c:v>21.3</c:v>
                </c:pt>
                <c:pt idx="11">
                  <c:v>21.7</c:v>
                </c:pt>
                <c:pt idx="12">
                  <c:v>18.5</c:v>
                </c:pt>
                <c:pt idx="13">
                  <c:v>21.6</c:v>
                </c:pt>
                <c:pt idx="14">
                  <c:v>29.52972180325121</c:v>
                </c:pt>
                <c:pt idx="15">
                  <c:v>22.843923042236586</c:v>
                </c:pt>
                <c:pt idx="16">
                  <c:v>23.99929467315922</c:v>
                </c:pt>
                <c:pt idx="17">
                  <c:v>25.327781120183356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C-4389-9BF9-BF86877CA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Hispania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MORTALIDAD-IRCA-COBERTURA'!$D$3702:$D$3719</c:f>
              <c:numCache>
                <c:formatCode>0.0</c:formatCode>
                <c:ptCount val="18"/>
                <c:pt idx="0">
                  <c:v>2.2999999999999998</c:v>
                </c:pt>
                <c:pt idx="1">
                  <c:v>67.099999999999994</c:v>
                </c:pt>
                <c:pt idx="2">
                  <c:v>66.2</c:v>
                </c:pt>
                <c:pt idx="3">
                  <c:v>66.2</c:v>
                </c:pt>
                <c:pt idx="4">
                  <c:v>65.099999999999994</c:v>
                </c:pt>
                <c:pt idx="5">
                  <c:v>65.8</c:v>
                </c:pt>
                <c:pt idx="6">
                  <c:v>66</c:v>
                </c:pt>
                <c:pt idx="7">
                  <c:v>67.599999999999994</c:v>
                </c:pt>
                <c:pt idx="8">
                  <c:v>67.069999999999993</c:v>
                </c:pt>
                <c:pt idx="9">
                  <c:v>67.3</c:v>
                </c:pt>
                <c:pt idx="10">
                  <c:v>67.5</c:v>
                </c:pt>
                <c:pt idx="11">
                  <c:v>68.099999999999994</c:v>
                </c:pt>
                <c:pt idx="12">
                  <c:v>67</c:v>
                </c:pt>
                <c:pt idx="13">
                  <c:v>67</c:v>
                </c:pt>
                <c:pt idx="14">
                  <c:v>67.748108108108113</c:v>
                </c:pt>
                <c:pt idx="15">
                  <c:v>67.748108108108113</c:v>
                </c:pt>
                <c:pt idx="16">
                  <c:v>69.050420168067234</c:v>
                </c:pt>
                <c:pt idx="17">
                  <c:v>71.525771183131596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44E-B6C5-983EC7C23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MORTALIDAD-IRCA-COBERTURA'!$B$3702:$B$3719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44E-B6C5-983EC7C232C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MORTALIDAD-IRCA-COBERTURA'!$C$3702:$C$3719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22.55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18.083182640144667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5-444E-B6C5-983EC7C23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MORTALIDAD-IRCA-COBERTURA'!$E$3702:$E$3719</c:f>
              <c:numCache>
                <c:formatCode>0.0</c:formatCode>
                <c:ptCount val="18"/>
                <c:pt idx="4">
                  <c:v>9.5</c:v>
                </c:pt>
                <c:pt idx="5">
                  <c:v>11.1</c:v>
                </c:pt>
                <c:pt idx="6">
                  <c:v>17.3</c:v>
                </c:pt>
                <c:pt idx="7">
                  <c:v>14.9</c:v>
                </c:pt>
                <c:pt idx="8">
                  <c:v>14.3</c:v>
                </c:pt>
                <c:pt idx="9">
                  <c:v>12.5</c:v>
                </c:pt>
                <c:pt idx="10">
                  <c:v>12.8</c:v>
                </c:pt>
                <c:pt idx="11">
                  <c:v>12.8</c:v>
                </c:pt>
                <c:pt idx="12">
                  <c:v>5.2</c:v>
                </c:pt>
                <c:pt idx="13">
                  <c:v>4.5999999999999996</c:v>
                </c:pt>
                <c:pt idx="14">
                  <c:v>4.8671586475942785</c:v>
                </c:pt>
                <c:pt idx="15">
                  <c:v>4.0616874660878999</c:v>
                </c:pt>
                <c:pt idx="16">
                  <c:v>16.247877652933834</c:v>
                </c:pt>
                <c:pt idx="17">
                  <c:v>11.364825517993459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55-444E-B6C5-983EC7C23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Jardín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MORTALIDAD-IRCA-COBERTURA'!$D$3736:$D$3753</c:f>
              <c:numCache>
                <c:formatCode>0.0</c:formatCode>
                <c:ptCount val="18"/>
                <c:pt idx="0">
                  <c:v>53.2</c:v>
                </c:pt>
                <c:pt idx="1">
                  <c:v>54.6</c:v>
                </c:pt>
                <c:pt idx="2">
                  <c:v>56.3</c:v>
                </c:pt>
                <c:pt idx="3">
                  <c:v>56.3</c:v>
                </c:pt>
                <c:pt idx="4">
                  <c:v>57.9</c:v>
                </c:pt>
                <c:pt idx="5">
                  <c:v>55.05</c:v>
                </c:pt>
                <c:pt idx="6">
                  <c:v>55.2</c:v>
                </c:pt>
                <c:pt idx="7">
                  <c:v>53.2</c:v>
                </c:pt>
                <c:pt idx="8">
                  <c:v>53.25</c:v>
                </c:pt>
                <c:pt idx="9">
                  <c:v>53.4</c:v>
                </c:pt>
                <c:pt idx="10">
                  <c:v>53.9</c:v>
                </c:pt>
                <c:pt idx="11">
                  <c:v>54.9</c:v>
                </c:pt>
                <c:pt idx="12">
                  <c:v>55.1</c:v>
                </c:pt>
                <c:pt idx="13">
                  <c:v>57.51</c:v>
                </c:pt>
                <c:pt idx="14">
                  <c:v>62.409930338200191</c:v>
                </c:pt>
                <c:pt idx="15">
                  <c:v>62.409930338200191</c:v>
                </c:pt>
                <c:pt idx="16">
                  <c:v>59.293046808510638</c:v>
                </c:pt>
                <c:pt idx="17">
                  <c:v>82.234519646163335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2-4284-82E4-FE43365B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MORTALIDAD-IRCA-COBERTURA'!$B$3736:$B$3753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2-4284-82E4-FE43365BEA17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MORTALIDAD-IRCA-COBERTURA'!$C$3736:$C$3753</c:f>
              <c:numCache>
                <c:formatCode>0.0</c:formatCode>
                <c:ptCount val="18"/>
                <c:pt idx="0">
                  <c:v>7.82</c:v>
                </c:pt>
                <c:pt idx="1">
                  <c:v>15.72</c:v>
                </c:pt>
                <c:pt idx="2">
                  <c:v>7.88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8.0299999999999994</c:v>
                </c:pt>
                <c:pt idx="10">
                  <c:v>7.27</c:v>
                </c:pt>
                <c:pt idx="11">
                  <c:v>7.31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6.5543684865963172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2-4284-82E4-FE43365B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MORTALIDAD-IRCA-COBERTURA'!$E$3736:$E$3753</c:f>
              <c:numCache>
                <c:formatCode>0.0</c:formatCode>
                <c:ptCount val="18"/>
                <c:pt idx="4">
                  <c:v>13</c:v>
                </c:pt>
                <c:pt idx="5">
                  <c:v>13.7</c:v>
                </c:pt>
                <c:pt idx="6">
                  <c:v>6.2</c:v>
                </c:pt>
                <c:pt idx="7">
                  <c:v>29.2</c:v>
                </c:pt>
                <c:pt idx="8">
                  <c:v>32.1</c:v>
                </c:pt>
                <c:pt idx="9">
                  <c:v>19.100000000000001</c:v>
                </c:pt>
                <c:pt idx="10">
                  <c:v>52.2</c:v>
                </c:pt>
                <c:pt idx="11">
                  <c:v>31.7</c:v>
                </c:pt>
                <c:pt idx="12">
                  <c:v>35.6</c:v>
                </c:pt>
                <c:pt idx="13">
                  <c:v>35</c:v>
                </c:pt>
                <c:pt idx="14">
                  <c:v>34.558070255474455</c:v>
                </c:pt>
                <c:pt idx="15">
                  <c:v>33.607493345164158</c:v>
                </c:pt>
                <c:pt idx="16">
                  <c:v>7.5594453846827303</c:v>
                </c:pt>
                <c:pt idx="17">
                  <c:v>13.165460879856672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2-4284-82E4-FE43365B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Jericó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MORTALIDAD-IRCA-COBERTURA'!$D$3770:$D$3787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59.7</c:v>
                </c:pt>
                <c:pt idx="3">
                  <c:v>59.7</c:v>
                </c:pt>
                <c:pt idx="4">
                  <c:v>59.8</c:v>
                </c:pt>
                <c:pt idx="5">
                  <c:v>61.91</c:v>
                </c:pt>
                <c:pt idx="6">
                  <c:v>61.9</c:v>
                </c:pt>
                <c:pt idx="7">
                  <c:v>59.4</c:v>
                </c:pt>
                <c:pt idx="8">
                  <c:v>58.92</c:v>
                </c:pt>
                <c:pt idx="9">
                  <c:v>59.2</c:v>
                </c:pt>
                <c:pt idx="10">
                  <c:v>60.2</c:v>
                </c:pt>
                <c:pt idx="11">
                  <c:v>57.8</c:v>
                </c:pt>
                <c:pt idx="12">
                  <c:v>63.4</c:v>
                </c:pt>
                <c:pt idx="13">
                  <c:v>63.64</c:v>
                </c:pt>
                <c:pt idx="14">
                  <c:v>63.09487111314499</c:v>
                </c:pt>
                <c:pt idx="15">
                  <c:v>63.09487111314499</c:v>
                </c:pt>
                <c:pt idx="16">
                  <c:v>61.131044194107453</c:v>
                </c:pt>
                <c:pt idx="17">
                  <c:v>70.803813115441031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9-470B-8F52-F45F64DEA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MORTALIDAD-IRCA-COBERTURA'!$B$3770:$B$3787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7.3329911270807369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9-470B-8F52-F45F64DEAB72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MORTALIDAD-IRCA-COBERTURA'!$C$3770:$C$3787</c:f>
              <c:numCache>
                <c:formatCode>0.0</c:formatCode>
                <c:ptCount val="18"/>
                <c:pt idx="0">
                  <c:v>8.65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9.01</c:v>
                </c:pt>
                <c:pt idx="10">
                  <c:v>8.26</c:v>
                </c:pt>
                <c:pt idx="11">
                  <c:v>8.32</c:v>
                </c:pt>
                <c:pt idx="12">
                  <c:v>0</c:v>
                </c:pt>
                <c:pt idx="13">
                  <c:v>0</c:v>
                </c:pt>
                <c:pt idx="14">
                  <c:v>7.3329911270807369</c:v>
                </c:pt>
                <c:pt idx="15">
                  <c:v>0</c:v>
                </c:pt>
                <c:pt idx="16">
                  <c:v>7.1844241684029031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9-470B-8F52-F45F64DEA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MORTALIDAD-IRCA-COBERTURA'!$E$3770:$E$3787</c:f>
              <c:numCache>
                <c:formatCode>0.0</c:formatCode>
                <c:ptCount val="18"/>
                <c:pt idx="4">
                  <c:v>28.6</c:v>
                </c:pt>
                <c:pt idx="5">
                  <c:v>26.6</c:v>
                </c:pt>
                <c:pt idx="6">
                  <c:v>29.1</c:v>
                </c:pt>
                <c:pt idx="7">
                  <c:v>30.9</c:v>
                </c:pt>
                <c:pt idx="8">
                  <c:v>27.8</c:v>
                </c:pt>
                <c:pt idx="9">
                  <c:v>25.1</c:v>
                </c:pt>
                <c:pt idx="10">
                  <c:v>15.1</c:v>
                </c:pt>
                <c:pt idx="11">
                  <c:v>22.6</c:v>
                </c:pt>
                <c:pt idx="12">
                  <c:v>19.2</c:v>
                </c:pt>
                <c:pt idx="13">
                  <c:v>24.7</c:v>
                </c:pt>
                <c:pt idx="14">
                  <c:v>24.339743008314432</c:v>
                </c:pt>
                <c:pt idx="15">
                  <c:v>23.24130855018587</c:v>
                </c:pt>
                <c:pt idx="16">
                  <c:v>26.378685793614068</c:v>
                </c:pt>
                <c:pt idx="17">
                  <c:v>19.809790846966244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B9-470B-8F52-F45F64DEA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La Pintada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MORTALIDAD-IRCA-COBERTURA'!$D$3803:$D$3820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38</c:v>
                </c:pt>
                <c:pt idx="11">
                  <c:v>0</c:v>
                </c:pt>
                <c:pt idx="12">
                  <c:v>0</c:v>
                </c:pt>
                <c:pt idx="13">
                  <c:v>87.23</c:v>
                </c:pt>
                <c:pt idx="14">
                  <c:v>87.417591582229164</c:v>
                </c:pt>
                <c:pt idx="15">
                  <c:v>87.417591582229164</c:v>
                </c:pt>
                <c:pt idx="16">
                  <c:v>88.865013172751219</c:v>
                </c:pt>
                <c:pt idx="17">
                  <c:v>81.936054977176525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1-4C21-A218-94777B62F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MORTALIDAD-IRCA-COBERTURA'!$B$3803:$B$3820</c:f>
              <c:numCache>
                <c:formatCode>0.0</c:formatCode>
                <c:ptCount val="18"/>
                <c:pt idx="0">
                  <c:v>140.6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1-4C21-A218-94777B62F43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MORTALIDAD-IRCA-COBERTURA'!$C$3803:$C$3820</c:f>
              <c:numCache>
                <c:formatCode>0.0</c:formatCode>
                <c:ptCount val="18"/>
                <c:pt idx="0">
                  <c:v>0</c:v>
                </c:pt>
                <c:pt idx="1">
                  <c:v>15.82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1-4C21-A218-94777B62F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MORTALIDAD-IRCA-COBERTURA'!$E$3803:$E$3820</c:f>
              <c:numCache>
                <c:formatCode>0.0</c:formatCode>
                <c:ptCount val="18"/>
                <c:pt idx="4">
                  <c:v>72.7</c:v>
                </c:pt>
                <c:pt idx="5">
                  <c:v>82.2</c:v>
                </c:pt>
                <c:pt idx="6">
                  <c:v>83.9</c:v>
                </c:pt>
                <c:pt idx="7">
                  <c:v>69.099999999999994</c:v>
                </c:pt>
                <c:pt idx="8">
                  <c:v>16.399999999999999</c:v>
                </c:pt>
                <c:pt idx="9">
                  <c:v>17.600000000000001</c:v>
                </c:pt>
                <c:pt idx="10">
                  <c:v>18.3</c:v>
                </c:pt>
                <c:pt idx="11">
                  <c:v>14</c:v>
                </c:pt>
                <c:pt idx="12">
                  <c:v>15.6</c:v>
                </c:pt>
                <c:pt idx="13">
                  <c:v>1.9</c:v>
                </c:pt>
                <c:pt idx="14">
                  <c:v>0.21830369357045143</c:v>
                </c:pt>
                <c:pt idx="15">
                  <c:v>3.7445652173913038</c:v>
                </c:pt>
                <c:pt idx="16">
                  <c:v>1.6346652572233968</c:v>
                </c:pt>
                <c:pt idx="17">
                  <c:v>2.6761916208791212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91-4C21-A218-94777B62F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3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Montebello - Antioquia  2005-2022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MORTALIDAD-IRCA-COBERTURA'!$D$3837:$D$3854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20.399999999999999</c:v>
                </c:pt>
                <c:pt idx="5">
                  <c:v>29.08</c:v>
                </c:pt>
                <c:pt idx="6">
                  <c:v>29.2</c:v>
                </c:pt>
                <c:pt idx="7">
                  <c:v>4.8</c:v>
                </c:pt>
                <c:pt idx="8">
                  <c:v>4.01</c:v>
                </c:pt>
                <c:pt idx="9">
                  <c:v>31.4</c:v>
                </c:pt>
                <c:pt idx="10">
                  <c:v>32.1</c:v>
                </c:pt>
                <c:pt idx="11">
                  <c:v>0</c:v>
                </c:pt>
                <c:pt idx="12">
                  <c:v>25.1</c:v>
                </c:pt>
                <c:pt idx="13">
                  <c:v>0</c:v>
                </c:pt>
                <c:pt idx="14">
                  <c:v>31.661050756901162</c:v>
                </c:pt>
                <c:pt idx="15">
                  <c:v>31.661050756901162</c:v>
                </c:pt>
                <c:pt idx="16">
                  <c:v>32.522536073458689</c:v>
                </c:pt>
                <c:pt idx="17">
                  <c:v>4.6511627906976747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4-4C63-8A0E-6462E1084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MORTALIDAD-IRCA-COBERTURA'!$B$3837:$B$3854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74-4C63-8A0E-6462E108454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MORTALIDAD-IRCA-COBERTURA'!$C$3837:$C$3854</c:f>
              <c:numCache>
                <c:formatCode>0.0</c:formatCode>
                <c:ptCount val="18"/>
                <c:pt idx="0">
                  <c:v>14.75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16.399999999999999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74-4C63-8A0E-6462E1084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MORTALIDAD-IRCA-COBERTURA'!$E$3837:$E$3854</c:f>
              <c:numCache>
                <c:formatCode>0.0</c:formatCode>
                <c:ptCount val="18"/>
                <c:pt idx="4">
                  <c:v>24</c:v>
                </c:pt>
                <c:pt idx="5">
                  <c:v>23.4</c:v>
                </c:pt>
                <c:pt idx="6">
                  <c:v>23.1</c:v>
                </c:pt>
                <c:pt idx="7">
                  <c:v>28.4</c:v>
                </c:pt>
                <c:pt idx="8">
                  <c:v>26.9</c:v>
                </c:pt>
                <c:pt idx="9">
                  <c:v>20.6</c:v>
                </c:pt>
                <c:pt idx="10">
                  <c:v>19.5</c:v>
                </c:pt>
                <c:pt idx="11">
                  <c:v>32.700000000000003</c:v>
                </c:pt>
                <c:pt idx="12">
                  <c:v>37.1</c:v>
                </c:pt>
                <c:pt idx="13">
                  <c:v>38.4</c:v>
                </c:pt>
                <c:pt idx="14">
                  <c:v>47.933308214016577</c:v>
                </c:pt>
                <c:pt idx="15">
                  <c:v>39.231176825588406</c:v>
                </c:pt>
                <c:pt idx="16">
                  <c:v>35.576019476567254</c:v>
                </c:pt>
                <c:pt idx="17">
                  <c:v>39.294293317563579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74-4C63-8A0E-6462E1084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7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Pueblorrico 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MORTALIDAD-IRCA-COBERTURA'!$D$3870:$D$3887</c:f>
              <c:numCache>
                <c:formatCode>0.0</c:formatCode>
                <c:ptCount val="18"/>
                <c:pt idx="0">
                  <c:v>5.7</c:v>
                </c:pt>
                <c:pt idx="1">
                  <c:v>5.7</c:v>
                </c:pt>
                <c:pt idx="2">
                  <c:v>58.5</c:v>
                </c:pt>
                <c:pt idx="3">
                  <c:v>58.5</c:v>
                </c:pt>
                <c:pt idx="4">
                  <c:v>58.1</c:v>
                </c:pt>
                <c:pt idx="5">
                  <c:v>51.93</c:v>
                </c:pt>
                <c:pt idx="6">
                  <c:v>52</c:v>
                </c:pt>
                <c:pt idx="7">
                  <c:v>0</c:v>
                </c:pt>
                <c:pt idx="8">
                  <c:v>54.52</c:v>
                </c:pt>
                <c:pt idx="9">
                  <c:v>54.7</c:v>
                </c:pt>
                <c:pt idx="10">
                  <c:v>54.8</c:v>
                </c:pt>
                <c:pt idx="11">
                  <c:v>55.9</c:v>
                </c:pt>
                <c:pt idx="12">
                  <c:v>54.2</c:v>
                </c:pt>
                <c:pt idx="13">
                  <c:v>54.39</c:v>
                </c:pt>
                <c:pt idx="14">
                  <c:v>54.983258181818172</c:v>
                </c:pt>
                <c:pt idx="15">
                  <c:v>54.983258181818172</c:v>
                </c:pt>
                <c:pt idx="16">
                  <c:v>56.000028439388551</c:v>
                </c:pt>
                <c:pt idx="17">
                  <c:v>58.18431911966988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A-499F-A8CF-30026422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MORTALIDAD-IRCA-COBERTURA'!$B$3870:$B$3887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A-499F-A8CF-3002642209B9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MORTALIDAD-IRCA-COBERTURA'!$C$3870:$C$3887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15.58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11.519410206197442</c:v>
                </c:pt>
                <c:pt idx="15">
                  <c:v>0</c:v>
                </c:pt>
                <c:pt idx="16">
                  <c:v>0</c:v>
                </c:pt>
                <c:pt idx="17">
                  <c:v>11.060723371308484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A-499F-A8CF-30026422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MORTALIDAD-IRCA-COBERTURA'!$E$3870:$E$3887</c:f>
              <c:numCache>
                <c:formatCode>0.0</c:formatCode>
                <c:ptCount val="18"/>
                <c:pt idx="4">
                  <c:v>1.7</c:v>
                </c:pt>
                <c:pt idx="5">
                  <c:v>10.8</c:v>
                </c:pt>
                <c:pt idx="6">
                  <c:v>9.1</c:v>
                </c:pt>
                <c:pt idx="7">
                  <c:v>14.5</c:v>
                </c:pt>
                <c:pt idx="8">
                  <c:v>10.3</c:v>
                </c:pt>
                <c:pt idx="9">
                  <c:v>16.399999999999999</c:v>
                </c:pt>
                <c:pt idx="10">
                  <c:v>16.7</c:v>
                </c:pt>
                <c:pt idx="11">
                  <c:v>14.5</c:v>
                </c:pt>
                <c:pt idx="12">
                  <c:v>12.9</c:v>
                </c:pt>
                <c:pt idx="13">
                  <c:v>12.2</c:v>
                </c:pt>
                <c:pt idx="14">
                  <c:v>14.331570247933882</c:v>
                </c:pt>
                <c:pt idx="15">
                  <c:v>14.832888643880926</c:v>
                </c:pt>
                <c:pt idx="16">
                  <c:v>13.361279007015648</c:v>
                </c:pt>
                <c:pt idx="17">
                  <c:v>13.843672199170124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EA-499F-A8CF-30026422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7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Salgar - Antioquia  2005 -2022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MORTALIDAD-IRCA-COBERTURA'!$D$3903:$D$3920</c:f>
              <c:numCache>
                <c:formatCode>0.0</c:formatCode>
                <c:ptCount val="18"/>
                <c:pt idx="0">
                  <c:v>42.8</c:v>
                </c:pt>
                <c:pt idx="1">
                  <c:v>44.9</c:v>
                </c:pt>
                <c:pt idx="2">
                  <c:v>43.7</c:v>
                </c:pt>
                <c:pt idx="3">
                  <c:v>43.7</c:v>
                </c:pt>
                <c:pt idx="4">
                  <c:v>42.4</c:v>
                </c:pt>
                <c:pt idx="5">
                  <c:v>36.049999999999997</c:v>
                </c:pt>
                <c:pt idx="6">
                  <c:v>38.9</c:v>
                </c:pt>
                <c:pt idx="7">
                  <c:v>36.5</c:v>
                </c:pt>
                <c:pt idx="8">
                  <c:v>38.71</c:v>
                </c:pt>
                <c:pt idx="9">
                  <c:v>34.6</c:v>
                </c:pt>
                <c:pt idx="10">
                  <c:v>34.299999999999997</c:v>
                </c:pt>
                <c:pt idx="11">
                  <c:v>38.299999999999997</c:v>
                </c:pt>
                <c:pt idx="12">
                  <c:v>38.9</c:v>
                </c:pt>
                <c:pt idx="13">
                  <c:v>38.07</c:v>
                </c:pt>
                <c:pt idx="14">
                  <c:v>47.711235453368687</c:v>
                </c:pt>
                <c:pt idx="15">
                  <c:v>47.711235453368687</c:v>
                </c:pt>
                <c:pt idx="16">
                  <c:v>41.167637834268739</c:v>
                </c:pt>
                <c:pt idx="17">
                  <c:v>46.19347104801404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F-4299-B38A-6BDE61B90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MORTALIDAD-IRCA-COBERTURA'!$B$3903:$B$3920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F-4299-B38A-6BDE61B90F4E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MORTALIDAD-IRCA-COBERTURA'!$C$3903:$C$3920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18.95</c:v>
                </c:pt>
                <c:pt idx="9">
                  <c:v>0</c:v>
                </c:pt>
                <c:pt idx="10">
                  <c:v>5.67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F-4299-B38A-6BDE61B90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MORTALIDAD-IRCA-COBERTURA'!$E$3903:$E$3920</c:f>
              <c:numCache>
                <c:formatCode>0.0</c:formatCode>
                <c:ptCount val="18"/>
                <c:pt idx="4">
                  <c:v>31.8</c:v>
                </c:pt>
                <c:pt idx="5">
                  <c:v>30.3</c:v>
                </c:pt>
                <c:pt idx="6">
                  <c:v>32.4</c:v>
                </c:pt>
                <c:pt idx="7">
                  <c:v>22</c:v>
                </c:pt>
                <c:pt idx="8">
                  <c:v>27.7</c:v>
                </c:pt>
                <c:pt idx="9">
                  <c:v>25.8</c:v>
                </c:pt>
                <c:pt idx="10">
                  <c:v>21.4</c:v>
                </c:pt>
                <c:pt idx="11">
                  <c:v>18.8</c:v>
                </c:pt>
                <c:pt idx="12">
                  <c:v>18.7</c:v>
                </c:pt>
                <c:pt idx="13">
                  <c:v>15.8</c:v>
                </c:pt>
                <c:pt idx="14">
                  <c:v>14.619440519920881</c:v>
                </c:pt>
                <c:pt idx="15">
                  <c:v>12.310872507999015</c:v>
                </c:pt>
                <c:pt idx="16">
                  <c:v>12.654364770818335</c:v>
                </c:pt>
                <c:pt idx="17">
                  <c:v>11.319379474940334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3F-4299-B38A-6BDE61B90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7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Santa Bárbara 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MORTALIDAD-IRCA-COBERTURA'!$D$3937:$D$3954</c:f>
              <c:numCache>
                <c:formatCode>0.0</c:formatCode>
                <c:ptCount val="18"/>
                <c:pt idx="0">
                  <c:v>55.5</c:v>
                </c:pt>
                <c:pt idx="1">
                  <c:v>55.7</c:v>
                </c:pt>
                <c:pt idx="2">
                  <c:v>52.2</c:v>
                </c:pt>
                <c:pt idx="3">
                  <c:v>52.2</c:v>
                </c:pt>
                <c:pt idx="4">
                  <c:v>52</c:v>
                </c:pt>
                <c:pt idx="5">
                  <c:v>46.33</c:v>
                </c:pt>
                <c:pt idx="6">
                  <c:v>46</c:v>
                </c:pt>
                <c:pt idx="7">
                  <c:v>50.8</c:v>
                </c:pt>
                <c:pt idx="8">
                  <c:v>45.97</c:v>
                </c:pt>
                <c:pt idx="9">
                  <c:v>57.8</c:v>
                </c:pt>
                <c:pt idx="10">
                  <c:v>58.2</c:v>
                </c:pt>
                <c:pt idx="11">
                  <c:v>66.8</c:v>
                </c:pt>
                <c:pt idx="12">
                  <c:v>66.599999999999994</c:v>
                </c:pt>
                <c:pt idx="13">
                  <c:v>66.260000000000005</c:v>
                </c:pt>
                <c:pt idx="14">
                  <c:v>72.433944804725485</c:v>
                </c:pt>
                <c:pt idx="15">
                  <c:v>72.433944804725485</c:v>
                </c:pt>
                <c:pt idx="16">
                  <c:v>59.557416891374736</c:v>
                </c:pt>
                <c:pt idx="17">
                  <c:v>71.799693578749213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7-46D9-BAE3-0434EDA5E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MORTALIDAD-IRCA-COBERTURA'!$B$3937:$B$3954</c:f>
              <c:numCache>
                <c:formatCode>0.0</c:formatCode>
                <c:ptCount val="18"/>
                <c:pt idx="0">
                  <c:v>0</c:v>
                </c:pt>
                <c:pt idx="1">
                  <c:v>42.6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3.7114014251781473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7-46D9-BAE3-0434EDA5E6A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MORTALIDAD-IRCA-COBERTURA'!$C$3937:$C$3954</c:f>
              <c:numCache>
                <c:formatCode>0.0</c:formatCode>
                <c:ptCount val="18"/>
                <c:pt idx="0">
                  <c:v>0</c:v>
                </c:pt>
                <c:pt idx="1">
                  <c:v>4.7300000000000004</c:v>
                </c:pt>
                <c:pt idx="2">
                  <c:v>0</c:v>
                </c:pt>
                <c:pt idx="3">
                  <c:v>4.79</c:v>
                </c:pt>
                <c:pt idx="4">
                  <c:v>0</c:v>
                </c:pt>
                <c:pt idx="5">
                  <c:v>0</c:v>
                </c:pt>
                <c:pt idx="6">
                  <c:v>4.8600000000000003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4.5968557506665446</c:v>
                </c:pt>
                <c:pt idx="13">
                  <c:v>0</c:v>
                </c:pt>
                <c:pt idx="14">
                  <c:v>3.7114014251781473</c:v>
                </c:pt>
                <c:pt idx="15">
                  <c:v>7.3567277275068053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7-46D9-BAE3-0434EDA5E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MORTALIDAD-IRCA-COBERTURA'!$E$3937:$E$3954</c:f>
              <c:numCache>
                <c:formatCode>0.0</c:formatCode>
                <c:ptCount val="18"/>
                <c:pt idx="4">
                  <c:v>21.9</c:v>
                </c:pt>
                <c:pt idx="5">
                  <c:v>25</c:v>
                </c:pt>
                <c:pt idx="6">
                  <c:v>35.200000000000003</c:v>
                </c:pt>
                <c:pt idx="7">
                  <c:v>23.3</c:v>
                </c:pt>
                <c:pt idx="8">
                  <c:v>27.3</c:v>
                </c:pt>
                <c:pt idx="9">
                  <c:v>21.3</c:v>
                </c:pt>
                <c:pt idx="10">
                  <c:v>21.9</c:v>
                </c:pt>
                <c:pt idx="11">
                  <c:v>20.8</c:v>
                </c:pt>
                <c:pt idx="12">
                  <c:v>19</c:v>
                </c:pt>
                <c:pt idx="13">
                  <c:v>20.100000000000001</c:v>
                </c:pt>
                <c:pt idx="14">
                  <c:v>23.255964983164979</c:v>
                </c:pt>
                <c:pt idx="15">
                  <c:v>21.293332531280079</c:v>
                </c:pt>
                <c:pt idx="16">
                  <c:v>15.580622798045232</c:v>
                </c:pt>
                <c:pt idx="17">
                  <c:v>15.911109636955732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67-46D9-BAE3-0434EDA5E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Támesis 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MORTALIDAD-IRCA-COBERTURA'!$D$3971:$D$3988</c:f>
              <c:numCache>
                <c:formatCode>0.0</c:formatCode>
                <c:ptCount val="18"/>
                <c:pt idx="0">
                  <c:v>5.3</c:v>
                </c:pt>
                <c:pt idx="1">
                  <c:v>53.9</c:v>
                </c:pt>
                <c:pt idx="2">
                  <c:v>12.1</c:v>
                </c:pt>
                <c:pt idx="3">
                  <c:v>12.1</c:v>
                </c:pt>
                <c:pt idx="4">
                  <c:v>52.7</c:v>
                </c:pt>
                <c:pt idx="5">
                  <c:v>49.29</c:v>
                </c:pt>
                <c:pt idx="6">
                  <c:v>49.1</c:v>
                </c:pt>
                <c:pt idx="7">
                  <c:v>48.7</c:v>
                </c:pt>
                <c:pt idx="8">
                  <c:v>55.52</c:v>
                </c:pt>
                <c:pt idx="9">
                  <c:v>39.1</c:v>
                </c:pt>
                <c:pt idx="10">
                  <c:v>40</c:v>
                </c:pt>
                <c:pt idx="11">
                  <c:v>48</c:v>
                </c:pt>
                <c:pt idx="12">
                  <c:v>64.099999999999994</c:v>
                </c:pt>
                <c:pt idx="13">
                  <c:v>81</c:v>
                </c:pt>
                <c:pt idx="14">
                  <c:v>65.909710897974222</c:v>
                </c:pt>
                <c:pt idx="15">
                  <c:v>65.909710897974222</c:v>
                </c:pt>
                <c:pt idx="16">
                  <c:v>55.355942452431783</c:v>
                </c:pt>
                <c:pt idx="17">
                  <c:v>52.670853301154978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4-4741-9972-61700AFA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MORTALIDAD-IRCA-COBERTURA'!$B$3971:$B$3988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4-4741-9972-61700AFA44F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MORTALIDAD-IRCA-COBERTURA'!$C$3971:$C$3988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6.79</c:v>
                </c:pt>
                <c:pt idx="3">
                  <c:v>6.85</c:v>
                </c:pt>
                <c:pt idx="4">
                  <c:v>0</c:v>
                </c:pt>
                <c:pt idx="5">
                  <c:v>0</c:v>
                </c:pt>
                <c:pt idx="6">
                  <c:v>7.06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6.78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4-4741-9972-61700AFA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MORTALIDAD-IRCA-COBERTURA'!$E$3971:$E$3988</c:f>
              <c:numCache>
                <c:formatCode>0.0</c:formatCode>
                <c:ptCount val="18"/>
                <c:pt idx="4">
                  <c:v>30.8</c:v>
                </c:pt>
                <c:pt idx="5">
                  <c:v>30.2</c:v>
                </c:pt>
                <c:pt idx="6">
                  <c:v>33.9</c:v>
                </c:pt>
                <c:pt idx="7">
                  <c:v>34.4</c:v>
                </c:pt>
                <c:pt idx="8">
                  <c:v>26.6</c:v>
                </c:pt>
                <c:pt idx="9">
                  <c:v>24.5</c:v>
                </c:pt>
                <c:pt idx="10">
                  <c:v>26.4</c:v>
                </c:pt>
                <c:pt idx="11">
                  <c:v>17.600000000000001</c:v>
                </c:pt>
                <c:pt idx="12">
                  <c:v>29</c:v>
                </c:pt>
                <c:pt idx="13">
                  <c:v>24.6</c:v>
                </c:pt>
                <c:pt idx="14">
                  <c:v>19.949237886458747</c:v>
                </c:pt>
                <c:pt idx="15">
                  <c:v>21.468847299348194</c:v>
                </c:pt>
                <c:pt idx="16">
                  <c:v>24.824714910983591</c:v>
                </c:pt>
                <c:pt idx="17">
                  <c:v>20.896724683544306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14-4741-9972-61700AFA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9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El Bagre-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MORTALIDAD-IRCA-COBERTURA'!$D$383:$D$400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</c:v>
                </c:pt>
                <c:pt idx="8">
                  <c:v>45.88</c:v>
                </c:pt>
                <c:pt idx="9">
                  <c:v>7.7</c:v>
                </c:pt>
                <c:pt idx="10">
                  <c:v>49.5</c:v>
                </c:pt>
                <c:pt idx="11">
                  <c:v>2.6</c:v>
                </c:pt>
                <c:pt idx="12">
                  <c:v>58.8</c:v>
                </c:pt>
                <c:pt idx="13">
                  <c:v>58.38</c:v>
                </c:pt>
                <c:pt idx="14">
                  <c:v>59.368573060991281</c:v>
                </c:pt>
                <c:pt idx="15">
                  <c:v>59.368573060991281</c:v>
                </c:pt>
                <c:pt idx="16">
                  <c:v>60.19957214822994</c:v>
                </c:pt>
                <c:pt idx="17">
                  <c:v>62.137289233028511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C-46AD-9B95-C46A2F235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MORTALIDAD-IRCA-COBERTURA'!$B$383:$B$400</c:f>
              <c:numCache>
                <c:formatCode>0.0</c:formatCode>
                <c:ptCount val="18"/>
                <c:pt idx="0">
                  <c:v>48.7</c:v>
                </c:pt>
                <c:pt idx="1">
                  <c:v>0</c:v>
                </c:pt>
                <c:pt idx="2">
                  <c:v>66.3</c:v>
                </c:pt>
                <c:pt idx="3">
                  <c:v>33.6</c:v>
                </c:pt>
                <c:pt idx="4">
                  <c:v>0</c:v>
                </c:pt>
                <c:pt idx="5">
                  <c:v>17.5</c:v>
                </c:pt>
                <c:pt idx="6">
                  <c:v>0</c:v>
                </c:pt>
                <c:pt idx="7">
                  <c:v>17.600000000000001</c:v>
                </c:pt>
                <c:pt idx="8">
                  <c:v>0</c:v>
                </c:pt>
                <c:pt idx="9">
                  <c:v>17.600000000000001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1.9779654647229858</c:v>
                </c:pt>
                <c:pt idx="14">
                  <c:v>1.889466225791214</c:v>
                </c:pt>
                <c:pt idx="15">
                  <c:v>0</c:v>
                </c:pt>
                <c:pt idx="16">
                  <c:v>1.8287887931822753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C-46AD-9B95-C46A2F2356E7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MORTALIDAD-IRCA-COBERTURA'!$C$383:$C$400</c:f>
              <c:numCache>
                <c:formatCode>0.0</c:formatCode>
                <c:ptCount val="18"/>
                <c:pt idx="0">
                  <c:v>2.5099999999999998</c:v>
                </c:pt>
                <c:pt idx="1">
                  <c:v>9.93</c:v>
                </c:pt>
                <c:pt idx="2">
                  <c:v>0</c:v>
                </c:pt>
                <c:pt idx="3">
                  <c:v>12.14</c:v>
                </c:pt>
                <c:pt idx="4">
                  <c:v>2.4</c:v>
                </c:pt>
                <c:pt idx="5">
                  <c:v>7.2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1.9779654647229858</c:v>
                </c:pt>
                <c:pt idx="14">
                  <c:v>3.7789324515824281</c:v>
                </c:pt>
                <c:pt idx="15">
                  <c:v>0</c:v>
                </c:pt>
                <c:pt idx="16">
                  <c:v>0</c:v>
                </c:pt>
                <c:pt idx="17">
                  <c:v>3.6125209977782995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C-46AD-9B95-C46A2F235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MORTALIDAD-IRCA-COBERTURA'!$E$383:$E$400</c:f>
              <c:numCache>
                <c:formatCode>0.0</c:formatCode>
                <c:ptCount val="18"/>
                <c:pt idx="4">
                  <c:v>15.3</c:v>
                </c:pt>
                <c:pt idx="5">
                  <c:v>86.6</c:v>
                </c:pt>
                <c:pt idx="6">
                  <c:v>80.5</c:v>
                </c:pt>
                <c:pt idx="7">
                  <c:v>33.299999999999997</c:v>
                </c:pt>
                <c:pt idx="8">
                  <c:v>26.9</c:v>
                </c:pt>
                <c:pt idx="9">
                  <c:v>28.7</c:v>
                </c:pt>
                <c:pt idx="10">
                  <c:v>27.7</c:v>
                </c:pt>
                <c:pt idx="11">
                  <c:v>25.5</c:v>
                </c:pt>
                <c:pt idx="12">
                  <c:v>18.899999999999999</c:v>
                </c:pt>
                <c:pt idx="13">
                  <c:v>16.100000000000001</c:v>
                </c:pt>
                <c:pt idx="14">
                  <c:v>20.168423033496424</c:v>
                </c:pt>
                <c:pt idx="15">
                  <c:v>8.1253509878100036</c:v>
                </c:pt>
                <c:pt idx="16">
                  <c:v>15.285689937161056</c:v>
                </c:pt>
                <c:pt idx="17">
                  <c:v>15.285689937161056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9C-46AD-9B95-C46A2F235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Tarso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MORTALIDAD-IRCA-COBERTURA'!$D$4004:$D$4021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37.4</c:v>
                </c:pt>
                <c:pt idx="3">
                  <c:v>37.4</c:v>
                </c:pt>
                <c:pt idx="4">
                  <c:v>36.6</c:v>
                </c:pt>
                <c:pt idx="5">
                  <c:v>38.1</c:v>
                </c:pt>
                <c:pt idx="6">
                  <c:v>38.1</c:v>
                </c:pt>
                <c:pt idx="7">
                  <c:v>49.5</c:v>
                </c:pt>
                <c:pt idx="8">
                  <c:v>50.23</c:v>
                </c:pt>
                <c:pt idx="9">
                  <c:v>50.9</c:v>
                </c:pt>
                <c:pt idx="10">
                  <c:v>51.5</c:v>
                </c:pt>
                <c:pt idx="11">
                  <c:v>0</c:v>
                </c:pt>
                <c:pt idx="12">
                  <c:v>50.9</c:v>
                </c:pt>
                <c:pt idx="13">
                  <c:v>58.07</c:v>
                </c:pt>
                <c:pt idx="14">
                  <c:v>63.976698891889008</c:v>
                </c:pt>
                <c:pt idx="15">
                  <c:v>63.976698891889008</c:v>
                </c:pt>
                <c:pt idx="16">
                  <c:v>57.791556016597511</c:v>
                </c:pt>
                <c:pt idx="17">
                  <c:v>73.752854271356767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7-4709-BECF-1B6F74A7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MORTALIDAD-IRCA-COBERTURA'!$B$4004:$B$4021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7-4709-BECF-1B6F74A7C0A0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MORTALIDAD-IRCA-COBERTURA'!$C$4004:$C$4021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15.38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7-4709-BECF-1B6F74A7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MORTALIDAD-IRCA-COBERTURA'!$E$4004:$E$4021</c:f>
              <c:numCache>
                <c:formatCode>0.0</c:formatCode>
                <c:ptCount val="18"/>
                <c:pt idx="4">
                  <c:v>22.4</c:v>
                </c:pt>
                <c:pt idx="5">
                  <c:v>21.3</c:v>
                </c:pt>
                <c:pt idx="6">
                  <c:v>25.1</c:v>
                </c:pt>
                <c:pt idx="7">
                  <c:v>33.1</c:v>
                </c:pt>
                <c:pt idx="8">
                  <c:v>34.200000000000003</c:v>
                </c:pt>
                <c:pt idx="9">
                  <c:v>31</c:v>
                </c:pt>
                <c:pt idx="10">
                  <c:v>33.299999999999997</c:v>
                </c:pt>
                <c:pt idx="11">
                  <c:v>29.7</c:v>
                </c:pt>
                <c:pt idx="12">
                  <c:v>29.2</c:v>
                </c:pt>
                <c:pt idx="13">
                  <c:v>19.7</c:v>
                </c:pt>
                <c:pt idx="14">
                  <c:v>5.9008559201141226</c:v>
                </c:pt>
                <c:pt idx="15">
                  <c:v>18.223803680981593</c:v>
                </c:pt>
                <c:pt idx="16">
                  <c:v>12.396172248803827</c:v>
                </c:pt>
                <c:pt idx="17">
                  <c:v>10.334835329341319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A7-4709-BECF-1B6F74A7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3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30"/>
        <c:minorUnit val="1"/>
      </c:valAx>
      <c:valAx>
        <c:axId val="149419648"/>
        <c:scaling>
          <c:orientation val="minMax"/>
          <c:max val="9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Titiribí - Antioquia 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MORTALIDAD-IRCA-COBERTURA'!$D$4037:$D$4054</c:f>
              <c:numCache>
                <c:formatCode>0.0</c:formatCode>
                <c:ptCount val="18"/>
                <c:pt idx="0">
                  <c:v>4.7</c:v>
                </c:pt>
                <c:pt idx="1">
                  <c:v>45.3</c:v>
                </c:pt>
                <c:pt idx="2">
                  <c:v>45.2</c:v>
                </c:pt>
                <c:pt idx="3">
                  <c:v>45.2</c:v>
                </c:pt>
                <c:pt idx="4">
                  <c:v>50.8</c:v>
                </c:pt>
                <c:pt idx="5">
                  <c:v>46.44</c:v>
                </c:pt>
                <c:pt idx="6">
                  <c:v>46.1</c:v>
                </c:pt>
                <c:pt idx="7">
                  <c:v>34.6</c:v>
                </c:pt>
                <c:pt idx="8">
                  <c:v>31.35</c:v>
                </c:pt>
                <c:pt idx="9">
                  <c:v>40.299999999999997</c:v>
                </c:pt>
                <c:pt idx="10">
                  <c:v>34.200000000000003</c:v>
                </c:pt>
                <c:pt idx="11">
                  <c:v>38.700000000000003</c:v>
                </c:pt>
                <c:pt idx="12">
                  <c:v>41.4</c:v>
                </c:pt>
                <c:pt idx="13">
                  <c:v>46.42</c:v>
                </c:pt>
                <c:pt idx="14">
                  <c:v>47.584062479928562</c:v>
                </c:pt>
                <c:pt idx="15">
                  <c:v>47.584062479928562</c:v>
                </c:pt>
                <c:pt idx="16">
                  <c:v>47.547490239821535</c:v>
                </c:pt>
                <c:pt idx="17">
                  <c:v>50.751313730779614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6-4606-A964-2F1A3231C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MORTALIDAD-IRCA-COBERTURA'!$B$4037:$B$4054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6-4606-A964-2F1A3231CAD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MORTALIDAD-IRCA-COBERTURA'!$C$4037:$C$4054</c:f>
              <c:numCache>
                <c:formatCode>0.0</c:formatCode>
                <c:ptCount val="18"/>
                <c:pt idx="0">
                  <c:v>0</c:v>
                </c:pt>
                <c:pt idx="1">
                  <c:v>8.1199999999999992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6.94</c:v>
                </c:pt>
                <c:pt idx="11">
                  <c:v>6.89</c:v>
                </c:pt>
                <c:pt idx="12">
                  <c:v>6.8483769346664838</c:v>
                </c:pt>
                <c:pt idx="13">
                  <c:v>6.8068885712340883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17.884288652418849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6-4606-A964-2F1A3231C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MORTALIDAD-IRCA-COBERTURA'!$E$4037:$E$4054</c:f>
              <c:numCache>
                <c:formatCode>0.0</c:formatCode>
                <c:ptCount val="18"/>
                <c:pt idx="4">
                  <c:v>48.1</c:v>
                </c:pt>
                <c:pt idx="5">
                  <c:v>49.9</c:v>
                </c:pt>
                <c:pt idx="6">
                  <c:v>49.3</c:v>
                </c:pt>
                <c:pt idx="7">
                  <c:v>37.299999999999997</c:v>
                </c:pt>
                <c:pt idx="8">
                  <c:v>41.7</c:v>
                </c:pt>
                <c:pt idx="9">
                  <c:v>49.5</c:v>
                </c:pt>
                <c:pt idx="10">
                  <c:v>50</c:v>
                </c:pt>
                <c:pt idx="11">
                  <c:v>49.2</c:v>
                </c:pt>
                <c:pt idx="12">
                  <c:v>46</c:v>
                </c:pt>
                <c:pt idx="13">
                  <c:v>44.5</c:v>
                </c:pt>
                <c:pt idx="14">
                  <c:v>42.443335782512854</c:v>
                </c:pt>
                <c:pt idx="15">
                  <c:v>45.096433313216664</c:v>
                </c:pt>
                <c:pt idx="16">
                  <c:v>43.496615110053547</c:v>
                </c:pt>
                <c:pt idx="17">
                  <c:v>40.408810167658196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6-4606-A964-2F1A3231C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3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30"/>
        <c:minorUnit val="1"/>
      </c:valAx>
      <c:valAx>
        <c:axId val="149419648"/>
        <c:scaling>
          <c:orientation val="minMax"/>
          <c:max val="9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Urrao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MORTALIDAD-IRCA-COBERTURA'!$D$4071:$D$4088</c:f>
              <c:numCache>
                <c:formatCode>0.0</c:formatCode>
                <c:ptCount val="18"/>
                <c:pt idx="0">
                  <c:v>48.9</c:v>
                </c:pt>
                <c:pt idx="1">
                  <c:v>41.3</c:v>
                </c:pt>
                <c:pt idx="2">
                  <c:v>40.799999999999997</c:v>
                </c:pt>
                <c:pt idx="3">
                  <c:v>40.799999999999997</c:v>
                </c:pt>
                <c:pt idx="4">
                  <c:v>40.200000000000003</c:v>
                </c:pt>
                <c:pt idx="5">
                  <c:v>39.549999999999997</c:v>
                </c:pt>
                <c:pt idx="6">
                  <c:v>39.5</c:v>
                </c:pt>
                <c:pt idx="7">
                  <c:v>39.5</c:v>
                </c:pt>
                <c:pt idx="8">
                  <c:v>40.11</c:v>
                </c:pt>
                <c:pt idx="9">
                  <c:v>40.9</c:v>
                </c:pt>
                <c:pt idx="10">
                  <c:v>41.8</c:v>
                </c:pt>
                <c:pt idx="11">
                  <c:v>41.7</c:v>
                </c:pt>
                <c:pt idx="12">
                  <c:v>41</c:v>
                </c:pt>
                <c:pt idx="13">
                  <c:v>55.23</c:v>
                </c:pt>
                <c:pt idx="14">
                  <c:v>55.220809955245066</c:v>
                </c:pt>
                <c:pt idx="15">
                  <c:v>55.220809955245066</c:v>
                </c:pt>
                <c:pt idx="16">
                  <c:v>56.511160714285715</c:v>
                </c:pt>
                <c:pt idx="17">
                  <c:v>61.10427614631633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8-49E5-8202-E870AD8F0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MORTALIDAD-IRCA-COBERTURA'!$B$4071:$B$4088</c:f>
              <c:numCache>
                <c:formatCode>0.0</c:formatCode>
                <c:ptCount val="18"/>
                <c:pt idx="0">
                  <c:v>0</c:v>
                </c:pt>
                <c:pt idx="1">
                  <c:v>44.1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3.2804093950925077</c:v>
                </c:pt>
                <c:pt idx="15">
                  <c:v>0</c:v>
                </c:pt>
                <c:pt idx="16">
                  <c:v>6.3785680114814225</c:v>
                </c:pt>
                <c:pt idx="17">
                  <c:v>3.1643566862856778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8-49E5-8202-E870AD8F08F0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MORTALIDAD-IRCA-COBERTURA'!$C$4071:$C$4088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2.65</c:v>
                </c:pt>
                <c:pt idx="7">
                  <c:v>0</c:v>
                </c:pt>
                <c:pt idx="8">
                  <c:v>0</c:v>
                </c:pt>
                <c:pt idx="9">
                  <c:v>2.54</c:v>
                </c:pt>
                <c:pt idx="10">
                  <c:v>2.23</c:v>
                </c:pt>
                <c:pt idx="11">
                  <c:v>2.2000000000000002</c:v>
                </c:pt>
                <c:pt idx="12">
                  <c:v>0</c:v>
                </c:pt>
                <c:pt idx="13">
                  <c:v>0</c:v>
                </c:pt>
                <c:pt idx="14">
                  <c:v>3.2804093950925077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8-49E5-8202-E870AD8F0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MORTALIDAD-IRCA-COBERTURA'!$E$4071:$E$4088</c:f>
              <c:numCache>
                <c:formatCode>0.0</c:formatCode>
                <c:ptCount val="18"/>
                <c:pt idx="4">
                  <c:v>18.399999999999999</c:v>
                </c:pt>
                <c:pt idx="5">
                  <c:v>18.600000000000001</c:v>
                </c:pt>
                <c:pt idx="6">
                  <c:v>25.2</c:v>
                </c:pt>
                <c:pt idx="7">
                  <c:v>23.8</c:v>
                </c:pt>
                <c:pt idx="8">
                  <c:v>15.7</c:v>
                </c:pt>
                <c:pt idx="9">
                  <c:v>14.9</c:v>
                </c:pt>
                <c:pt idx="10">
                  <c:v>16.899999999999999</c:v>
                </c:pt>
                <c:pt idx="11">
                  <c:v>9.3000000000000007</c:v>
                </c:pt>
                <c:pt idx="12">
                  <c:v>8.8000000000000007</c:v>
                </c:pt>
                <c:pt idx="13">
                  <c:v>9.4</c:v>
                </c:pt>
                <c:pt idx="14">
                  <c:v>20.010397586858556</c:v>
                </c:pt>
                <c:pt idx="15">
                  <c:v>19.235441197848527</c:v>
                </c:pt>
                <c:pt idx="16">
                  <c:v>18.913398624247634</c:v>
                </c:pt>
                <c:pt idx="17">
                  <c:v>26.531306077348063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48-49E5-8202-E870AD8F0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9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Valparaiso - Valparaiso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MORTALIDAD-IRCA-COBERTURA'!$D$4105:$D$4122</c:f>
              <c:numCache>
                <c:formatCode>0.0</c:formatCode>
                <c:ptCount val="18"/>
                <c:pt idx="0">
                  <c:v>28.1</c:v>
                </c:pt>
                <c:pt idx="1">
                  <c:v>83.6</c:v>
                </c:pt>
                <c:pt idx="2">
                  <c:v>84.5</c:v>
                </c:pt>
                <c:pt idx="3">
                  <c:v>84.5</c:v>
                </c:pt>
                <c:pt idx="4">
                  <c:v>85.2</c:v>
                </c:pt>
                <c:pt idx="5">
                  <c:v>55.23</c:v>
                </c:pt>
                <c:pt idx="6">
                  <c:v>55.2</c:v>
                </c:pt>
                <c:pt idx="7">
                  <c:v>54.1</c:v>
                </c:pt>
                <c:pt idx="8">
                  <c:v>54.22</c:v>
                </c:pt>
                <c:pt idx="9">
                  <c:v>54.5</c:v>
                </c:pt>
                <c:pt idx="10">
                  <c:v>54.7</c:v>
                </c:pt>
                <c:pt idx="11">
                  <c:v>85</c:v>
                </c:pt>
                <c:pt idx="12">
                  <c:v>54.5</c:v>
                </c:pt>
                <c:pt idx="13">
                  <c:v>59.83</c:v>
                </c:pt>
                <c:pt idx="14">
                  <c:v>58.392568110763733</c:v>
                </c:pt>
                <c:pt idx="15">
                  <c:v>58.392568110763733</c:v>
                </c:pt>
                <c:pt idx="16">
                  <c:v>59.514681878016674</c:v>
                </c:pt>
                <c:pt idx="17">
                  <c:v>60.445093306739686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C-4473-A403-C728ACE18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MORTALIDAD-IRCA-COBERTURA'!$B$4105:$B$4122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C-4473-A403-C728ACE18DF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MORTALIDAD-IRCA-COBERTURA'!$C$4105:$C$4122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17.82</c:v>
                </c:pt>
                <c:pt idx="9">
                  <c:v>0</c:v>
                </c:pt>
                <c:pt idx="10">
                  <c:v>0</c:v>
                </c:pt>
                <c:pt idx="11">
                  <c:v>16.25</c:v>
                </c:pt>
                <c:pt idx="12">
                  <c:v>0</c:v>
                </c:pt>
                <c:pt idx="13">
                  <c:v>0</c:v>
                </c:pt>
                <c:pt idx="14">
                  <c:v>30.950170225936244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C-4473-A403-C728ACE18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MORTALIDAD-IRCA-COBERTURA'!$E$4105:$E$4122</c:f>
              <c:numCache>
                <c:formatCode>0.0</c:formatCode>
                <c:ptCount val="18"/>
                <c:pt idx="4">
                  <c:v>36.200000000000003</c:v>
                </c:pt>
                <c:pt idx="5">
                  <c:v>48.1</c:v>
                </c:pt>
                <c:pt idx="6">
                  <c:v>53.9</c:v>
                </c:pt>
                <c:pt idx="7">
                  <c:v>49.3</c:v>
                </c:pt>
                <c:pt idx="8">
                  <c:v>37.799999999999997</c:v>
                </c:pt>
                <c:pt idx="9">
                  <c:v>34.299999999999997</c:v>
                </c:pt>
                <c:pt idx="10">
                  <c:v>34.9</c:v>
                </c:pt>
                <c:pt idx="11">
                  <c:v>37.200000000000003</c:v>
                </c:pt>
                <c:pt idx="12">
                  <c:v>33.9</c:v>
                </c:pt>
                <c:pt idx="13">
                  <c:v>26.2</c:v>
                </c:pt>
                <c:pt idx="14">
                  <c:v>26.053073699854028</c:v>
                </c:pt>
                <c:pt idx="15">
                  <c:v>32.235070290534217</c:v>
                </c:pt>
                <c:pt idx="16">
                  <c:v>35.887789084181314</c:v>
                </c:pt>
                <c:pt idx="17">
                  <c:v>28.756402199528669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AC-4473-A403-C728ACE18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9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Venecia 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MORTALIDAD-IRCA-COBERTURA'!$D$4139:$D$4156</c:f>
              <c:numCache>
                <c:formatCode>0.0</c:formatCode>
                <c:ptCount val="18"/>
                <c:pt idx="0">
                  <c:v>59.2</c:v>
                </c:pt>
                <c:pt idx="1">
                  <c:v>57.3</c:v>
                </c:pt>
                <c:pt idx="2">
                  <c:v>59</c:v>
                </c:pt>
                <c:pt idx="3">
                  <c:v>59</c:v>
                </c:pt>
                <c:pt idx="4">
                  <c:v>60.6</c:v>
                </c:pt>
                <c:pt idx="5">
                  <c:v>69.37</c:v>
                </c:pt>
                <c:pt idx="6">
                  <c:v>69.3</c:v>
                </c:pt>
                <c:pt idx="7">
                  <c:v>67.3</c:v>
                </c:pt>
                <c:pt idx="8">
                  <c:v>59.81</c:v>
                </c:pt>
                <c:pt idx="9">
                  <c:v>59.9</c:v>
                </c:pt>
                <c:pt idx="10">
                  <c:v>60.4</c:v>
                </c:pt>
                <c:pt idx="11">
                  <c:v>53</c:v>
                </c:pt>
                <c:pt idx="12">
                  <c:v>49.3</c:v>
                </c:pt>
                <c:pt idx="13">
                  <c:v>89.17</c:v>
                </c:pt>
                <c:pt idx="14">
                  <c:v>83.806125003273024</c:v>
                </c:pt>
                <c:pt idx="15">
                  <c:v>83.806125003273024</c:v>
                </c:pt>
                <c:pt idx="16">
                  <c:v>65.276657681940705</c:v>
                </c:pt>
                <c:pt idx="17">
                  <c:v>76.650437766209194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8-42AD-9CCB-27046560A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MORTALIDAD-IRCA-COBERTURA'!$B$4139:$B$4156</c:f>
              <c:numCache>
                <c:formatCode>0.0</c:formatCode>
                <c:ptCount val="18"/>
                <c:pt idx="0">
                  <c:v>0</c:v>
                </c:pt>
                <c:pt idx="1">
                  <c:v>89.3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8-42AD-9CCB-27046560AF12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MORTALIDAD-IRCA-COBERTURA'!$C$4139:$C$4156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8.1300000000000008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8.5360648740930429</c:v>
                </c:pt>
                <c:pt idx="16">
                  <c:v>0</c:v>
                </c:pt>
                <c:pt idx="17">
                  <c:v>16.519368960105727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18-42AD-9CCB-27046560A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MORTALIDAD-IRCA-COBERTURA'!$E$4139:$E$4156</c:f>
              <c:numCache>
                <c:formatCode>0.0</c:formatCode>
                <c:ptCount val="18"/>
                <c:pt idx="4">
                  <c:v>15.9</c:v>
                </c:pt>
                <c:pt idx="5">
                  <c:v>20.399999999999999</c:v>
                </c:pt>
                <c:pt idx="6">
                  <c:v>18.7</c:v>
                </c:pt>
                <c:pt idx="7">
                  <c:v>11.6</c:v>
                </c:pt>
                <c:pt idx="8">
                  <c:v>15</c:v>
                </c:pt>
                <c:pt idx="9">
                  <c:v>22.9</c:v>
                </c:pt>
                <c:pt idx="10">
                  <c:v>16.2</c:v>
                </c:pt>
                <c:pt idx="11">
                  <c:v>22.8</c:v>
                </c:pt>
                <c:pt idx="12">
                  <c:v>10.1</c:v>
                </c:pt>
                <c:pt idx="13">
                  <c:v>7.7</c:v>
                </c:pt>
                <c:pt idx="14">
                  <c:v>6.5629846928077162</c:v>
                </c:pt>
                <c:pt idx="15">
                  <c:v>6.2105607966457024</c:v>
                </c:pt>
                <c:pt idx="16">
                  <c:v>10.204978755311171</c:v>
                </c:pt>
                <c:pt idx="17">
                  <c:v>8.0980466830466824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18-42AD-9CCB-27046560A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Subregión Valle de Aburrá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MORTALIDAD-IRCA-COBERTURA'!$D$4173:$D$4190</c:f>
              <c:numCache>
                <c:formatCode>0.0</c:formatCode>
                <c:ptCount val="18"/>
                <c:pt idx="0">
                  <c:v>94.2</c:v>
                </c:pt>
                <c:pt idx="1">
                  <c:v>94.7</c:v>
                </c:pt>
                <c:pt idx="2">
                  <c:v>94.8</c:v>
                </c:pt>
                <c:pt idx="3">
                  <c:v>94.8</c:v>
                </c:pt>
                <c:pt idx="4">
                  <c:v>95.3</c:v>
                </c:pt>
                <c:pt idx="5">
                  <c:v>94.5</c:v>
                </c:pt>
                <c:pt idx="6">
                  <c:v>94.6</c:v>
                </c:pt>
                <c:pt idx="7">
                  <c:v>94.8</c:v>
                </c:pt>
                <c:pt idx="8">
                  <c:v>94.75</c:v>
                </c:pt>
                <c:pt idx="9">
                  <c:v>95.2</c:v>
                </c:pt>
                <c:pt idx="10">
                  <c:v>96.3</c:v>
                </c:pt>
                <c:pt idx="11">
                  <c:v>95.6</c:v>
                </c:pt>
                <c:pt idx="12">
                  <c:v>96</c:v>
                </c:pt>
                <c:pt idx="13">
                  <c:v>94.23</c:v>
                </c:pt>
                <c:pt idx="14">
                  <c:v>95.480467446286312</c:v>
                </c:pt>
                <c:pt idx="15">
                  <c:v>95.480467446286312</c:v>
                </c:pt>
                <c:pt idx="16">
                  <c:v>95.285300074262551</c:v>
                </c:pt>
                <c:pt idx="17">
                  <c:v>95.1868667750973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4-4C9A-974F-F314CF7DF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MORTALIDAD-IRCA-COBERTURA'!$B$4173:$B$4190</c:f>
              <c:numCache>
                <c:formatCode>0.0</c:formatCode>
                <c:ptCount val="18"/>
                <c:pt idx="0">
                  <c:v>8.1999999999999993</c:v>
                </c:pt>
                <c:pt idx="1">
                  <c:v>2.1</c:v>
                </c:pt>
                <c:pt idx="2">
                  <c:v>3.3</c:v>
                </c:pt>
                <c:pt idx="3">
                  <c:v>1.2</c:v>
                </c:pt>
                <c:pt idx="4">
                  <c:v>2.5</c:v>
                </c:pt>
                <c:pt idx="5">
                  <c:v>0.4</c:v>
                </c:pt>
                <c:pt idx="6">
                  <c:v>0.4</c:v>
                </c:pt>
                <c:pt idx="7">
                  <c:v>1.2</c:v>
                </c:pt>
                <c:pt idx="8">
                  <c:v>0.8</c:v>
                </c:pt>
                <c:pt idx="9">
                  <c:v>3.2</c:v>
                </c:pt>
                <c:pt idx="10">
                  <c:v>0.08</c:v>
                </c:pt>
                <c:pt idx="11">
                  <c:v>0.05</c:v>
                </c:pt>
                <c:pt idx="12">
                  <c:v>5.1730849562809655E-2</c:v>
                </c:pt>
                <c:pt idx="13">
                  <c:v>4.88010794798781E-2</c:v>
                </c:pt>
                <c:pt idx="14">
                  <c:v>0.10077541644181152</c:v>
                </c:pt>
                <c:pt idx="15">
                  <c:v>2.4659112429770844E-2</c:v>
                </c:pt>
                <c:pt idx="16">
                  <c:v>7.2833070486874513E-2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44-4C9A-974F-F314CF7DF9E1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MORTALIDAD-IRCA-COBERTURA'!$C$4173:$C$4190</c:f>
              <c:numCache>
                <c:formatCode>0.0</c:formatCode>
                <c:ptCount val="18"/>
                <c:pt idx="0">
                  <c:v>1.5</c:v>
                </c:pt>
                <c:pt idx="1">
                  <c:v>1.9</c:v>
                </c:pt>
                <c:pt idx="2">
                  <c:v>2.69</c:v>
                </c:pt>
                <c:pt idx="3">
                  <c:v>1.31</c:v>
                </c:pt>
                <c:pt idx="4">
                  <c:v>1.24</c:v>
                </c:pt>
                <c:pt idx="5">
                  <c:v>2.2400000000000002</c:v>
                </c:pt>
                <c:pt idx="6">
                  <c:v>1.49</c:v>
                </c:pt>
                <c:pt idx="7">
                  <c:v>1.83</c:v>
                </c:pt>
                <c:pt idx="8">
                  <c:v>1.86</c:v>
                </c:pt>
                <c:pt idx="9">
                  <c:v>2.3199999999999998</c:v>
                </c:pt>
                <c:pt idx="10">
                  <c:v>2.14</c:v>
                </c:pt>
                <c:pt idx="11">
                  <c:v>2.72</c:v>
                </c:pt>
                <c:pt idx="12">
                  <c:v>2.2244265312008151</c:v>
                </c:pt>
                <c:pt idx="13">
                  <c:v>2.55772203137353</c:v>
                </c:pt>
                <c:pt idx="14">
                  <c:v>2.7713239521498165</c:v>
                </c:pt>
                <c:pt idx="15">
                  <c:v>2.2193201186793763</c:v>
                </c:pt>
                <c:pt idx="16">
                  <c:v>2.3306582555799844</c:v>
                </c:pt>
                <c:pt idx="17">
                  <c:v>2.8953841736841208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44-4C9A-974F-F314CF7DF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MORTALIDAD-IRCA-COBERTURA'!$E$4173:$E$4190</c:f>
              <c:numCache>
                <c:formatCode>0.0</c:formatCode>
                <c:ptCount val="18"/>
                <c:pt idx="4">
                  <c:v>1.28</c:v>
                </c:pt>
                <c:pt idx="5">
                  <c:v>1.43</c:v>
                </c:pt>
                <c:pt idx="6">
                  <c:v>1.97</c:v>
                </c:pt>
                <c:pt idx="7">
                  <c:v>3.4</c:v>
                </c:pt>
                <c:pt idx="8">
                  <c:v>1.57</c:v>
                </c:pt>
                <c:pt idx="9">
                  <c:v>2.5099999999999998</c:v>
                </c:pt>
                <c:pt idx="10">
                  <c:v>1.3</c:v>
                </c:pt>
                <c:pt idx="11">
                  <c:v>1.8</c:v>
                </c:pt>
                <c:pt idx="12">
                  <c:v>2</c:v>
                </c:pt>
                <c:pt idx="13">
                  <c:v>1.4</c:v>
                </c:pt>
                <c:pt idx="14">
                  <c:v>2.2248935604628595</c:v>
                </c:pt>
                <c:pt idx="15">
                  <c:v>1.9160971414227554</c:v>
                </c:pt>
                <c:pt idx="16">
                  <c:v>1.8326643893455272</c:v>
                </c:pt>
                <c:pt idx="17">
                  <c:v>2.4593689160105536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44-4C9A-974F-F314CF7DF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5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Distrito Especial de Ciencia, Tecnología e Innovación de Medellín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MORTALIDAD-IRCA-COBERTURA'!$D$4207:$D$4224</c:f>
              <c:numCache>
                <c:formatCode>0.0</c:formatCode>
                <c:ptCount val="18"/>
                <c:pt idx="0">
                  <c:v>97</c:v>
                </c:pt>
                <c:pt idx="1">
                  <c:v>97.8</c:v>
                </c:pt>
                <c:pt idx="2">
                  <c:v>97.7</c:v>
                </c:pt>
                <c:pt idx="3">
                  <c:v>97.7</c:v>
                </c:pt>
                <c:pt idx="4">
                  <c:v>97.6</c:v>
                </c:pt>
                <c:pt idx="5">
                  <c:v>98.52</c:v>
                </c:pt>
                <c:pt idx="6">
                  <c:v>98.7</c:v>
                </c:pt>
                <c:pt idx="7">
                  <c:v>98.7</c:v>
                </c:pt>
                <c:pt idx="8">
                  <c:v>98.23</c:v>
                </c:pt>
                <c:pt idx="9">
                  <c:v>98.5</c:v>
                </c:pt>
                <c:pt idx="10">
                  <c:v>99.2</c:v>
                </c:pt>
                <c:pt idx="11">
                  <c:v>99.1</c:v>
                </c:pt>
                <c:pt idx="12">
                  <c:v>99.8</c:v>
                </c:pt>
                <c:pt idx="13">
                  <c:v>97.02</c:v>
                </c:pt>
                <c:pt idx="14">
                  <c:v>98.461751491544405</c:v>
                </c:pt>
                <c:pt idx="15">
                  <c:v>98.461751491544405</c:v>
                </c:pt>
                <c:pt idx="16">
                  <c:v>98.643832385112304</c:v>
                </c:pt>
                <c:pt idx="17">
                  <c:v>97.997850145378422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1-4D4A-AFCE-686FFC239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MORTALIDAD-IRCA-COBERTURA'!$B$4207:$B$4224</c:f>
              <c:numCache>
                <c:formatCode>0.0</c:formatCode>
                <c:ptCount val="18"/>
                <c:pt idx="0">
                  <c:v>10.1</c:v>
                </c:pt>
                <c:pt idx="1">
                  <c:v>2.7</c:v>
                </c:pt>
                <c:pt idx="2">
                  <c:v>4.0999999999999996</c:v>
                </c:pt>
                <c:pt idx="3">
                  <c:v>2.1</c:v>
                </c:pt>
                <c:pt idx="4">
                  <c:v>2.1</c:v>
                </c:pt>
                <c:pt idx="5">
                  <c:v>0</c:v>
                </c:pt>
                <c:pt idx="6">
                  <c:v>0.7</c:v>
                </c:pt>
                <c:pt idx="7">
                  <c:v>1.4</c:v>
                </c:pt>
                <c:pt idx="8">
                  <c:v>0.7</c:v>
                </c:pt>
                <c:pt idx="9">
                  <c:v>5.5</c:v>
                </c:pt>
                <c:pt idx="10">
                  <c:v>0.08</c:v>
                </c:pt>
                <c:pt idx="11">
                  <c:v>0.08</c:v>
                </c:pt>
                <c:pt idx="12">
                  <c:v>0</c:v>
                </c:pt>
                <c:pt idx="13">
                  <c:v>0</c:v>
                </c:pt>
                <c:pt idx="14">
                  <c:v>8.0530048781077057E-2</c:v>
                </c:pt>
                <c:pt idx="15">
                  <c:v>3.9472271518703542E-2</c:v>
                </c:pt>
                <c:pt idx="16">
                  <c:v>3.8861815157662384E-2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1-4D4A-AFCE-686FFC23932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MORTALIDAD-IRCA-COBERTURA'!$C$4207:$C$4224</c:f>
              <c:numCache>
                <c:formatCode>0.0</c:formatCode>
                <c:ptCount val="18"/>
                <c:pt idx="0">
                  <c:v>1.26</c:v>
                </c:pt>
                <c:pt idx="1">
                  <c:v>1.77</c:v>
                </c:pt>
                <c:pt idx="2">
                  <c:v>2.83</c:v>
                </c:pt>
                <c:pt idx="3">
                  <c:v>1.4</c:v>
                </c:pt>
                <c:pt idx="4">
                  <c:v>2.39</c:v>
                </c:pt>
                <c:pt idx="5">
                  <c:v>2.37</c:v>
                </c:pt>
                <c:pt idx="6">
                  <c:v>1.85</c:v>
                </c:pt>
                <c:pt idx="7">
                  <c:v>1.74</c:v>
                </c:pt>
                <c:pt idx="8">
                  <c:v>2.0299999999999998</c:v>
                </c:pt>
                <c:pt idx="9">
                  <c:v>2.57</c:v>
                </c:pt>
                <c:pt idx="10">
                  <c:v>2.35</c:v>
                </c:pt>
                <c:pt idx="11">
                  <c:v>2.85</c:v>
                </c:pt>
                <c:pt idx="12">
                  <c:v>3.4284092340614851</c:v>
                </c:pt>
                <c:pt idx="13">
                  <c:v>2.648846387863065</c:v>
                </c:pt>
                <c:pt idx="14">
                  <c:v>3.2212019512430818</c:v>
                </c:pt>
                <c:pt idx="15">
                  <c:v>2.6051699202344336</c:v>
                </c:pt>
                <c:pt idx="16">
                  <c:v>2.2928470943020809</c:v>
                </c:pt>
                <c:pt idx="17">
                  <c:v>3.032246778237798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B1-4D4A-AFCE-686FFC239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MORTALIDAD-IRCA-COBERTURA'!$E$4207:$E$4224</c:f>
              <c:numCache>
                <c:formatCode>0.0</c:formatCode>
                <c:ptCount val="18"/>
                <c:pt idx="4">
                  <c:v>0.5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0.9</c:v>
                </c:pt>
                <c:pt idx="10">
                  <c:v>0.6</c:v>
                </c:pt>
                <c:pt idx="11">
                  <c:v>1.2</c:v>
                </c:pt>
                <c:pt idx="12">
                  <c:v>1.2</c:v>
                </c:pt>
                <c:pt idx="13">
                  <c:v>0.5</c:v>
                </c:pt>
                <c:pt idx="14">
                  <c:v>1.7387732734851442</c:v>
                </c:pt>
                <c:pt idx="15">
                  <c:v>1.3324777169564497</c:v>
                </c:pt>
                <c:pt idx="16">
                  <c:v>1.2186686444508743</c:v>
                </c:pt>
                <c:pt idx="17">
                  <c:v>1.73616515341605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B1-4D4A-AFCE-686FFC239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"/>
        <c:minorUnit val="1"/>
      </c:valAx>
      <c:valAx>
        <c:axId val="149419648"/>
        <c:scaling>
          <c:orientation val="minMax"/>
          <c:max val="1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Barbosa - Antioquia 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MORTALIDAD-IRCA-COBERTURA'!$D$4240:$D$4257</c:f>
              <c:numCache>
                <c:formatCode>0.0</c:formatCode>
                <c:ptCount val="18"/>
                <c:pt idx="0">
                  <c:v>45</c:v>
                </c:pt>
                <c:pt idx="1">
                  <c:v>46</c:v>
                </c:pt>
                <c:pt idx="2">
                  <c:v>43.2</c:v>
                </c:pt>
                <c:pt idx="3">
                  <c:v>43.2</c:v>
                </c:pt>
                <c:pt idx="4">
                  <c:v>46.7</c:v>
                </c:pt>
                <c:pt idx="5">
                  <c:v>44.63</c:v>
                </c:pt>
                <c:pt idx="6">
                  <c:v>44.9</c:v>
                </c:pt>
                <c:pt idx="7">
                  <c:v>45.3</c:v>
                </c:pt>
                <c:pt idx="8">
                  <c:v>44.78</c:v>
                </c:pt>
                <c:pt idx="9">
                  <c:v>44.3</c:v>
                </c:pt>
                <c:pt idx="10">
                  <c:v>49.7</c:v>
                </c:pt>
                <c:pt idx="11">
                  <c:v>46.8</c:v>
                </c:pt>
                <c:pt idx="12">
                  <c:v>47.3</c:v>
                </c:pt>
                <c:pt idx="13">
                  <c:v>46.38</c:v>
                </c:pt>
                <c:pt idx="14">
                  <c:v>43.058270177310042</c:v>
                </c:pt>
                <c:pt idx="15">
                  <c:v>43.058270177310042</c:v>
                </c:pt>
                <c:pt idx="16">
                  <c:v>39.73207772180529</c:v>
                </c:pt>
                <c:pt idx="17">
                  <c:v>43.016590625462634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C-4C6B-B11C-1BE46A04B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MORTALIDAD-IRCA-COBERTURA'!$B$4240:$B$4257</c:f>
              <c:numCache>
                <c:formatCode>0.0</c:formatCode>
                <c:ptCount val="18"/>
                <c:pt idx="0">
                  <c:v>22.2</c:v>
                </c:pt>
                <c:pt idx="1">
                  <c:v>22.1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C-4C6B-B11C-1BE46A04BCC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MORTALIDAD-IRCA-COBERTURA'!$C$4240:$C$4257</c:f>
              <c:numCache>
                <c:formatCode>0.0</c:formatCode>
                <c:ptCount val="18"/>
                <c:pt idx="0">
                  <c:v>2.63</c:v>
                </c:pt>
                <c:pt idx="1">
                  <c:v>2.59</c:v>
                </c:pt>
                <c:pt idx="2">
                  <c:v>0</c:v>
                </c:pt>
                <c:pt idx="3">
                  <c:v>4.99</c:v>
                </c:pt>
                <c:pt idx="4">
                  <c:v>0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2.2799999999999998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1.9373462231435381</c:v>
                </c:pt>
                <c:pt idx="13">
                  <c:v>1.9085790628876802</c:v>
                </c:pt>
                <c:pt idx="14">
                  <c:v>1.8782164456631982</c:v>
                </c:pt>
                <c:pt idx="15">
                  <c:v>1.8400279684251202</c:v>
                </c:pt>
                <c:pt idx="16">
                  <c:v>3.6231227695150454</c:v>
                </c:pt>
                <c:pt idx="17">
                  <c:v>3.6273282913470086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C-4C6B-B11C-1BE46A04B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MORTALIDAD-IRCA-COBERTURA'!$E$4240:$E$4257</c:f>
              <c:numCache>
                <c:formatCode>0.0</c:formatCode>
                <c:ptCount val="18"/>
                <c:pt idx="4">
                  <c:v>0</c:v>
                </c:pt>
                <c:pt idx="5">
                  <c:v>8.8000000000000007</c:v>
                </c:pt>
                <c:pt idx="6">
                  <c:v>9</c:v>
                </c:pt>
                <c:pt idx="7">
                  <c:v>7.9</c:v>
                </c:pt>
                <c:pt idx="8">
                  <c:v>7.9</c:v>
                </c:pt>
                <c:pt idx="9">
                  <c:v>25.2</c:v>
                </c:pt>
                <c:pt idx="10">
                  <c:v>21.7</c:v>
                </c:pt>
                <c:pt idx="11">
                  <c:v>30.1</c:v>
                </c:pt>
                <c:pt idx="12">
                  <c:v>33.5</c:v>
                </c:pt>
                <c:pt idx="13">
                  <c:v>29.8</c:v>
                </c:pt>
                <c:pt idx="14">
                  <c:v>32.086891363225995</c:v>
                </c:pt>
                <c:pt idx="15">
                  <c:v>26.908252213031496</c:v>
                </c:pt>
                <c:pt idx="16">
                  <c:v>33.212819782652446</c:v>
                </c:pt>
                <c:pt idx="17">
                  <c:v>29.883624020887734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BC-4C6B-B11C-1BE46A04B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Bello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MORTALIDAD-IRCA-COBERTURA'!$D$4274:$D$4291</c:f>
              <c:numCache>
                <c:formatCode>0.0</c:formatCode>
                <c:ptCount val="18"/>
                <c:pt idx="0">
                  <c:v>94.9</c:v>
                </c:pt>
                <c:pt idx="1">
                  <c:v>95.2</c:v>
                </c:pt>
                <c:pt idx="2">
                  <c:v>95.1</c:v>
                </c:pt>
                <c:pt idx="3">
                  <c:v>95.1</c:v>
                </c:pt>
                <c:pt idx="4">
                  <c:v>96.1</c:v>
                </c:pt>
                <c:pt idx="5">
                  <c:v>94.04</c:v>
                </c:pt>
                <c:pt idx="6">
                  <c:v>94</c:v>
                </c:pt>
                <c:pt idx="7">
                  <c:v>93.5</c:v>
                </c:pt>
                <c:pt idx="8">
                  <c:v>93.79</c:v>
                </c:pt>
                <c:pt idx="9">
                  <c:v>93.6</c:v>
                </c:pt>
                <c:pt idx="10">
                  <c:v>95.9</c:v>
                </c:pt>
                <c:pt idx="11">
                  <c:v>94.5</c:v>
                </c:pt>
                <c:pt idx="12">
                  <c:v>93.7</c:v>
                </c:pt>
                <c:pt idx="13">
                  <c:v>91.77</c:v>
                </c:pt>
                <c:pt idx="14">
                  <c:v>93.017432745997752</c:v>
                </c:pt>
                <c:pt idx="15">
                  <c:v>93.017432745997752</c:v>
                </c:pt>
                <c:pt idx="16">
                  <c:v>92.843772684286236</c:v>
                </c:pt>
                <c:pt idx="17">
                  <c:v>95.999050734256272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2-40A2-85E1-E2FCDE8B6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MORTALIDAD-IRCA-COBERTURA'!$B$4274:$B$4291</c:f>
              <c:numCache>
                <c:formatCode>0.0</c:formatCode>
                <c:ptCount val="18"/>
                <c:pt idx="0">
                  <c:v>8.6</c:v>
                </c:pt>
                <c:pt idx="1">
                  <c:v>0</c:v>
                </c:pt>
                <c:pt idx="2">
                  <c:v>2.8</c:v>
                </c:pt>
                <c:pt idx="3">
                  <c:v>0</c:v>
                </c:pt>
                <c:pt idx="4">
                  <c:v>5.6</c:v>
                </c:pt>
                <c:pt idx="5">
                  <c:v>0</c:v>
                </c:pt>
                <c:pt idx="6">
                  <c:v>0</c:v>
                </c:pt>
                <c:pt idx="7">
                  <c:v>2.8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0.1856917109077168</c:v>
                </c:pt>
                <c:pt idx="15">
                  <c:v>0.18110889353332585</c:v>
                </c:pt>
                <c:pt idx="16">
                  <c:v>0.1783068339660254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2-40A2-85E1-E2FCDE8B6FAD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MORTALIDAD-IRCA-COBERTURA'!$C$4274:$C$4291</c:f>
              <c:numCache>
                <c:formatCode>0.0</c:formatCode>
                <c:ptCount val="18"/>
                <c:pt idx="0">
                  <c:v>1.78</c:v>
                </c:pt>
                <c:pt idx="1">
                  <c:v>2.3199999999999998</c:v>
                </c:pt>
                <c:pt idx="2">
                  <c:v>1.7</c:v>
                </c:pt>
                <c:pt idx="3">
                  <c:v>1.66</c:v>
                </c:pt>
                <c:pt idx="4">
                  <c:v>1.35</c:v>
                </c:pt>
                <c:pt idx="5">
                  <c:v>1.85</c:v>
                </c:pt>
                <c:pt idx="6">
                  <c:v>0.78</c:v>
                </c:pt>
                <c:pt idx="7">
                  <c:v>1.78</c:v>
                </c:pt>
                <c:pt idx="8">
                  <c:v>1.49</c:v>
                </c:pt>
                <c:pt idx="9">
                  <c:v>1.71</c:v>
                </c:pt>
                <c:pt idx="10">
                  <c:v>1.75</c:v>
                </c:pt>
                <c:pt idx="11">
                  <c:v>2.15</c:v>
                </c:pt>
                <c:pt idx="12">
                  <c:v>1.2673655483573887</c:v>
                </c:pt>
                <c:pt idx="13">
                  <c:v>1.8661087692597975</c:v>
                </c:pt>
                <c:pt idx="14">
                  <c:v>1.2998419763540177</c:v>
                </c:pt>
                <c:pt idx="15">
                  <c:v>1.267762254733281</c:v>
                </c:pt>
                <c:pt idx="16">
                  <c:v>1.7830683396602542</c:v>
                </c:pt>
                <c:pt idx="17">
                  <c:v>2.1541239806057035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32-40A2-85E1-E2FCDE8B6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MORTALIDAD-IRCA-COBERTURA'!$E$4274:$E$4291</c:f>
              <c:numCache>
                <c:formatCode>0.0</c:formatCode>
                <c:ptCount val="18"/>
                <c:pt idx="4">
                  <c:v>0</c:v>
                </c:pt>
                <c:pt idx="5">
                  <c:v>2</c:v>
                </c:pt>
                <c:pt idx="6">
                  <c:v>2.2999999999999998</c:v>
                </c:pt>
                <c:pt idx="7">
                  <c:v>1.4</c:v>
                </c:pt>
                <c:pt idx="8">
                  <c:v>1.2</c:v>
                </c:pt>
                <c:pt idx="9">
                  <c:v>0.3</c:v>
                </c:pt>
                <c:pt idx="10">
                  <c:v>1.2</c:v>
                </c:pt>
                <c:pt idx="11">
                  <c:v>0.6</c:v>
                </c:pt>
                <c:pt idx="12">
                  <c:v>1.2</c:v>
                </c:pt>
                <c:pt idx="13">
                  <c:v>1.2</c:v>
                </c:pt>
                <c:pt idx="14">
                  <c:v>1.2192542520715219</c:v>
                </c:pt>
                <c:pt idx="15">
                  <c:v>1.099470719871263</c:v>
                </c:pt>
                <c:pt idx="16">
                  <c:v>1.0892043692909441</c:v>
                </c:pt>
                <c:pt idx="17">
                  <c:v>1.0896189989664145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32-40A2-85E1-E2FCDE8B6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5"/>
        <c:minorUnit val="1"/>
      </c:valAx>
      <c:valAx>
        <c:axId val="149419648"/>
        <c:scaling>
          <c:orientation val="minMax"/>
          <c:max val="1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Caldas -Antioquia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MORTALIDAD-IRCA-COBERTURA'!$D$4308:$D$4325</c:f>
              <c:numCache>
                <c:formatCode>0.0</c:formatCode>
                <c:ptCount val="18"/>
                <c:pt idx="0">
                  <c:v>80.599999999999994</c:v>
                </c:pt>
                <c:pt idx="1">
                  <c:v>80.900000000000006</c:v>
                </c:pt>
                <c:pt idx="2">
                  <c:v>90.1</c:v>
                </c:pt>
                <c:pt idx="3">
                  <c:v>90.1</c:v>
                </c:pt>
                <c:pt idx="4">
                  <c:v>90.4</c:v>
                </c:pt>
                <c:pt idx="5">
                  <c:v>78.33</c:v>
                </c:pt>
                <c:pt idx="6">
                  <c:v>78.099999999999994</c:v>
                </c:pt>
                <c:pt idx="7">
                  <c:v>77.900000000000006</c:v>
                </c:pt>
                <c:pt idx="8">
                  <c:v>79.209999999999994</c:v>
                </c:pt>
                <c:pt idx="9">
                  <c:v>84</c:v>
                </c:pt>
                <c:pt idx="10">
                  <c:v>87.4</c:v>
                </c:pt>
                <c:pt idx="11">
                  <c:v>86.9</c:v>
                </c:pt>
                <c:pt idx="12">
                  <c:v>74.5</c:v>
                </c:pt>
                <c:pt idx="13">
                  <c:v>75.7</c:v>
                </c:pt>
                <c:pt idx="14">
                  <c:v>86.513279912158723</c:v>
                </c:pt>
                <c:pt idx="15">
                  <c:v>86.513279912158723</c:v>
                </c:pt>
                <c:pt idx="16">
                  <c:v>82.03072829854429</c:v>
                </c:pt>
                <c:pt idx="17">
                  <c:v>77.882005382601108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B-4BCA-97F1-76772274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MORTALIDAD-IRCA-COBERTURA'!$B$4308:$B$4325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1.1801638067363751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B-4BCA-97F1-767722749A89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MORTALIDAD-IRCA-COBERTURA'!$C$4308:$C$4325</c:f>
              <c:numCache>
                <c:formatCode>0.0</c:formatCode>
                <c:ptCount val="18"/>
                <c:pt idx="0">
                  <c:v>1.61</c:v>
                </c:pt>
                <c:pt idx="1">
                  <c:v>3.16</c:v>
                </c:pt>
                <c:pt idx="2">
                  <c:v>4.67</c:v>
                </c:pt>
                <c:pt idx="3">
                  <c:v>1.53</c:v>
                </c:pt>
                <c:pt idx="4">
                  <c:v>1.51</c:v>
                </c:pt>
                <c:pt idx="5">
                  <c:v>2.97</c:v>
                </c:pt>
                <c:pt idx="6">
                  <c:v>0</c:v>
                </c:pt>
                <c:pt idx="7">
                  <c:v>1.44</c:v>
                </c:pt>
                <c:pt idx="8">
                  <c:v>1.42</c:v>
                </c:pt>
                <c:pt idx="9">
                  <c:v>4.21</c:v>
                </c:pt>
                <c:pt idx="10">
                  <c:v>1.28</c:v>
                </c:pt>
                <c:pt idx="11">
                  <c:v>1.26</c:v>
                </c:pt>
                <c:pt idx="12">
                  <c:v>2.5109225129312511</c:v>
                </c:pt>
                <c:pt idx="13">
                  <c:v>2.4836081859725812</c:v>
                </c:pt>
                <c:pt idx="14">
                  <c:v>4.8984790222635874</c:v>
                </c:pt>
                <c:pt idx="15">
                  <c:v>1.1987101878378863</c:v>
                </c:pt>
                <c:pt idx="16">
                  <c:v>2.3603276134727502</c:v>
                </c:pt>
                <c:pt idx="17">
                  <c:v>1.1816001228864128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5B-4BCA-97F1-76772274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MORTALIDAD-IRCA-COBERTURA'!$E$4308:$E$4325</c:f>
              <c:numCache>
                <c:formatCode>0.0</c:formatCode>
                <c:ptCount val="18"/>
                <c:pt idx="4">
                  <c:v>7.7</c:v>
                </c:pt>
                <c:pt idx="5">
                  <c:v>7.4</c:v>
                </c:pt>
                <c:pt idx="6">
                  <c:v>6.6</c:v>
                </c:pt>
                <c:pt idx="7">
                  <c:v>9.3000000000000007</c:v>
                </c:pt>
                <c:pt idx="8">
                  <c:v>8.9</c:v>
                </c:pt>
                <c:pt idx="9">
                  <c:v>10</c:v>
                </c:pt>
                <c:pt idx="10">
                  <c:v>7.7</c:v>
                </c:pt>
                <c:pt idx="11">
                  <c:v>11.6</c:v>
                </c:pt>
                <c:pt idx="12">
                  <c:v>11.5</c:v>
                </c:pt>
                <c:pt idx="13">
                  <c:v>11.5</c:v>
                </c:pt>
                <c:pt idx="14">
                  <c:v>7.7892248488180318</c:v>
                </c:pt>
                <c:pt idx="15">
                  <c:v>7.27473851288104</c:v>
                </c:pt>
                <c:pt idx="16">
                  <c:v>8.5545545139145194</c:v>
                </c:pt>
                <c:pt idx="17">
                  <c:v>8.8982246991953939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5B-4BCA-97F1-76772274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5"/>
        <c:minorUnit val="1"/>
      </c:valAx>
      <c:valAx>
        <c:axId val="149419648"/>
        <c:scaling>
          <c:orientation val="minMax"/>
          <c:max val="1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Nechi-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MORTALIDAD-IRCA-COBERTURA'!$D$416:$D$433</c:f>
              <c:numCache>
                <c:formatCode>0.0</c:formatCode>
                <c:ptCount val="18"/>
                <c:pt idx="0">
                  <c:v>41.9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43.09</c:v>
                </c:pt>
                <c:pt idx="9">
                  <c:v>43.3</c:v>
                </c:pt>
                <c:pt idx="10">
                  <c:v>43.1</c:v>
                </c:pt>
                <c:pt idx="11">
                  <c:v>49.4</c:v>
                </c:pt>
                <c:pt idx="12">
                  <c:v>45.1</c:v>
                </c:pt>
                <c:pt idx="13">
                  <c:v>52.47</c:v>
                </c:pt>
                <c:pt idx="14">
                  <c:v>50.756571428571426</c:v>
                </c:pt>
                <c:pt idx="15">
                  <c:v>50.756571428571426</c:v>
                </c:pt>
                <c:pt idx="16">
                  <c:v>52.226885068363337</c:v>
                </c:pt>
                <c:pt idx="17">
                  <c:v>53.346826126954916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B-409F-8D1E-39C9727B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MORTALIDAD-IRCA-COBERTURA'!$B$416:$B$433</c:f>
              <c:numCache>
                <c:formatCode>0.0</c:formatCode>
                <c:ptCount val="18"/>
                <c:pt idx="0">
                  <c:v>39.200000000000003</c:v>
                </c:pt>
                <c:pt idx="1">
                  <c:v>39.4</c:v>
                </c:pt>
                <c:pt idx="2">
                  <c:v>157.4</c:v>
                </c:pt>
                <c:pt idx="3">
                  <c:v>0</c:v>
                </c:pt>
                <c:pt idx="4">
                  <c:v>38.6</c:v>
                </c:pt>
                <c:pt idx="5">
                  <c:v>75.599999999999994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B-409F-8D1E-39C9727B663C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MORTALIDAD-IRCA-COBERTURA'!$C$416:$C$433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5.2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3.5991937805931471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B-409F-8D1E-39C9727B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MORTALIDAD-IRCA-COBERTURA'!$E$416:$E$433</c:f>
              <c:numCache>
                <c:formatCode>0.0</c:formatCode>
                <c:ptCount val="18"/>
                <c:pt idx="4">
                  <c:v>7.7</c:v>
                </c:pt>
                <c:pt idx="5">
                  <c:v>29.7</c:v>
                </c:pt>
                <c:pt idx="7">
                  <c:v>15.9</c:v>
                </c:pt>
                <c:pt idx="8">
                  <c:v>1.5</c:v>
                </c:pt>
                <c:pt idx="9">
                  <c:v>1.9</c:v>
                </c:pt>
                <c:pt idx="10">
                  <c:v>2.5</c:v>
                </c:pt>
                <c:pt idx="11">
                  <c:v>2.5</c:v>
                </c:pt>
                <c:pt idx="12">
                  <c:v>0</c:v>
                </c:pt>
                <c:pt idx="13">
                  <c:v>11.8</c:v>
                </c:pt>
                <c:pt idx="14">
                  <c:v>9.5461134453781504</c:v>
                </c:pt>
                <c:pt idx="15">
                  <c:v>5.4426324152542369</c:v>
                </c:pt>
                <c:pt idx="16">
                  <c:v>6.5735849056603772</c:v>
                </c:pt>
                <c:pt idx="17">
                  <c:v>6.5735849056603772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B-409F-8D1E-39C9727B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Copacabana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MORTALIDAD-IRCA-COBERTURA'!$D$4342:$D$4359</c:f>
              <c:numCache>
                <c:formatCode>0.0</c:formatCode>
                <c:ptCount val="18"/>
                <c:pt idx="0">
                  <c:v>91.2</c:v>
                </c:pt>
                <c:pt idx="1">
                  <c:v>91.5</c:v>
                </c:pt>
                <c:pt idx="2">
                  <c:v>91.1</c:v>
                </c:pt>
                <c:pt idx="3">
                  <c:v>91.1</c:v>
                </c:pt>
                <c:pt idx="4">
                  <c:v>91.7</c:v>
                </c:pt>
                <c:pt idx="5">
                  <c:v>80.930000000000007</c:v>
                </c:pt>
                <c:pt idx="6">
                  <c:v>80.8</c:v>
                </c:pt>
                <c:pt idx="7">
                  <c:v>83.9</c:v>
                </c:pt>
                <c:pt idx="8">
                  <c:v>21.29</c:v>
                </c:pt>
                <c:pt idx="9">
                  <c:v>94.1</c:v>
                </c:pt>
                <c:pt idx="10">
                  <c:v>91.6</c:v>
                </c:pt>
                <c:pt idx="11">
                  <c:v>91.6</c:v>
                </c:pt>
                <c:pt idx="12">
                  <c:v>90.9</c:v>
                </c:pt>
                <c:pt idx="13">
                  <c:v>95.91</c:v>
                </c:pt>
                <c:pt idx="14">
                  <c:v>95.869629017013253</c:v>
                </c:pt>
                <c:pt idx="15">
                  <c:v>95.869629017013253</c:v>
                </c:pt>
                <c:pt idx="16">
                  <c:v>86.765923952447409</c:v>
                </c:pt>
                <c:pt idx="17">
                  <c:v>83.868571114772109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7-443F-8162-B986F982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MORTALIDAD-IRCA-COBERTURA'!$B$4342:$B$4359</c:f>
              <c:numCache>
                <c:formatCode>0.0</c:formatCode>
                <c:ptCount val="18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7-443F-8162-B986F982D89D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MORTALIDAD-IRCA-COBERTURA'!$C$4342:$C$4359</c:f>
              <c:numCache>
                <c:formatCode>0.0</c:formatCode>
                <c:ptCount val="18"/>
                <c:pt idx="0">
                  <c:v>1.76</c:v>
                </c:pt>
                <c:pt idx="1">
                  <c:v>1.73</c:v>
                </c:pt>
                <c:pt idx="2">
                  <c:v>0</c:v>
                </c:pt>
                <c:pt idx="3">
                  <c:v>1.68</c:v>
                </c:pt>
                <c:pt idx="4">
                  <c:v>0</c:v>
                </c:pt>
                <c:pt idx="5">
                  <c:v>1.63</c:v>
                </c:pt>
                <c:pt idx="6">
                  <c:v>0</c:v>
                </c:pt>
                <c:pt idx="7">
                  <c:v>1.59</c:v>
                </c:pt>
                <c:pt idx="8">
                  <c:v>1.57</c:v>
                </c:pt>
                <c:pt idx="9">
                  <c:v>3.1</c:v>
                </c:pt>
                <c:pt idx="10">
                  <c:v>0</c:v>
                </c:pt>
                <c:pt idx="11">
                  <c:v>0</c:v>
                </c:pt>
                <c:pt idx="12">
                  <c:v>4.1733324059261321</c:v>
                </c:pt>
                <c:pt idx="13">
                  <c:v>5.4994156870832471</c:v>
                </c:pt>
                <c:pt idx="14">
                  <c:v>2.5</c:v>
                </c:pt>
                <c:pt idx="15">
                  <c:v>0</c:v>
                </c:pt>
                <c:pt idx="16">
                  <c:v>1.2032825548095205</c:v>
                </c:pt>
                <c:pt idx="17">
                  <c:v>4.8320266727872339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7-443F-8162-B986F982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MORTALIDAD-IRCA-COBERTURA'!$E$4342:$E$4359</c:f>
              <c:numCache>
                <c:formatCode>0.0</c:formatCode>
                <c:ptCount val="18"/>
                <c:pt idx="4">
                  <c:v>1</c:v>
                </c:pt>
                <c:pt idx="5">
                  <c:v>0.6</c:v>
                </c:pt>
                <c:pt idx="6">
                  <c:v>0.5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1.6</c:v>
                </c:pt>
                <c:pt idx="11">
                  <c:v>0.5</c:v>
                </c:pt>
                <c:pt idx="12">
                  <c:v>0.4</c:v>
                </c:pt>
                <c:pt idx="13">
                  <c:v>1</c:v>
                </c:pt>
                <c:pt idx="14">
                  <c:v>1.0883355483065524</c:v>
                </c:pt>
                <c:pt idx="15">
                  <c:v>2.6834015128125968</c:v>
                </c:pt>
                <c:pt idx="16">
                  <c:v>1.0883355483065524</c:v>
                </c:pt>
                <c:pt idx="17">
                  <c:v>4.9779856630824382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C7-443F-8162-B986F982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5"/>
        <c:minorUnit val="1"/>
      </c:valAx>
      <c:valAx>
        <c:axId val="149419648"/>
        <c:scaling>
          <c:orientation val="minMax"/>
          <c:max val="1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Envigado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MORTALIDAD-IRCA-COBERTURA'!$D$4375:$D$4392</c:f>
              <c:numCache>
                <c:formatCode>0.0</c:formatCode>
                <c:ptCount val="18"/>
                <c:pt idx="0">
                  <c:v>90.3</c:v>
                </c:pt>
                <c:pt idx="1">
                  <c:v>90.8</c:v>
                </c:pt>
                <c:pt idx="2">
                  <c:v>90.9</c:v>
                </c:pt>
                <c:pt idx="3">
                  <c:v>90.9</c:v>
                </c:pt>
                <c:pt idx="4">
                  <c:v>97.1</c:v>
                </c:pt>
                <c:pt idx="5">
                  <c:v>96.11</c:v>
                </c:pt>
                <c:pt idx="6">
                  <c:v>96.2</c:v>
                </c:pt>
                <c:pt idx="7">
                  <c:v>96.8</c:v>
                </c:pt>
                <c:pt idx="8">
                  <c:v>99.18</c:v>
                </c:pt>
                <c:pt idx="9">
                  <c:v>98.8</c:v>
                </c:pt>
                <c:pt idx="10">
                  <c:v>99</c:v>
                </c:pt>
                <c:pt idx="11">
                  <c:v>98.2</c:v>
                </c:pt>
                <c:pt idx="12">
                  <c:v>97.9</c:v>
                </c:pt>
                <c:pt idx="13">
                  <c:v>97.17</c:v>
                </c:pt>
                <c:pt idx="14">
                  <c:v>97.840710776264032</c:v>
                </c:pt>
                <c:pt idx="15">
                  <c:v>97.840710776264032</c:v>
                </c:pt>
                <c:pt idx="16">
                  <c:v>97.288474022733823</c:v>
                </c:pt>
                <c:pt idx="17">
                  <c:v>98.645328620199251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7-42EC-BE42-F3F776482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MORTALIDAD-IRCA-COBERTURA'!$B$4375:$B$4392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0.42352422982118809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7-42EC-BE42-F3F776482F8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MORTALIDAD-IRCA-COBERTURA'!$C$4375:$C$4392</c:f>
              <c:numCache>
                <c:formatCode>0.0</c:formatCode>
                <c:ptCount val="18"/>
                <c:pt idx="0">
                  <c:v>4.3499999999999996</c:v>
                </c:pt>
                <c:pt idx="1">
                  <c:v>3.03</c:v>
                </c:pt>
                <c:pt idx="2">
                  <c:v>4.72</c:v>
                </c:pt>
                <c:pt idx="3">
                  <c:v>0.56999999999999995</c:v>
                </c:pt>
                <c:pt idx="4">
                  <c:v>1.1200000000000001</c:v>
                </c:pt>
                <c:pt idx="5">
                  <c:v>1.64</c:v>
                </c:pt>
                <c:pt idx="6">
                  <c:v>1.06</c:v>
                </c:pt>
                <c:pt idx="7">
                  <c:v>2.6</c:v>
                </c:pt>
                <c:pt idx="8">
                  <c:v>2.0299999999999998</c:v>
                </c:pt>
                <c:pt idx="9">
                  <c:v>2.48</c:v>
                </c:pt>
                <c:pt idx="10">
                  <c:v>2.69</c:v>
                </c:pt>
                <c:pt idx="11">
                  <c:v>3.07</c:v>
                </c:pt>
                <c:pt idx="12">
                  <c:v>2.5761797829997897</c:v>
                </c:pt>
                <c:pt idx="13">
                  <c:v>3.7780044580452605</c:v>
                </c:pt>
                <c:pt idx="14">
                  <c:v>1.6940969192847524</c:v>
                </c:pt>
                <c:pt idx="15">
                  <c:v>2.8902092098580905</c:v>
                </c:pt>
                <c:pt idx="16">
                  <c:v>5.2844884005479607</c:v>
                </c:pt>
                <c:pt idx="17">
                  <c:v>5.7332874670335965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7-42EC-BE42-F3F776482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MORTALIDAD-IRCA-COBERTURA'!$E$4375:$E$4392</c:f>
              <c:numCache>
                <c:formatCode>0.0</c:formatCode>
                <c:ptCount val="18"/>
                <c:pt idx="4">
                  <c:v>1.1000000000000001</c:v>
                </c:pt>
                <c:pt idx="5">
                  <c:v>0.6</c:v>
                </c:pt>
                <c:pt idx="6">
                  <c:v>0.7</c:v>
                </c:pt>
                <c:pt idx="7">
                  <c:v>1.2</c:v>
                </c:pt>
                <c:pt idx="8">
                  <c:v>0.3</c:v>
                </c:pt>
                <c:pt idx="9">
                  <c:v>0.3</c:v>
                </c:pt>
                <c:pt idx="10">
                  <c:v>0.8</c:v>
                </c:pt>
                <c:pt idx="11">
                  <c:v>0.5</c:v>
                </c:pt>
                <c:pt idx="12">
                  <c:v>0.9</c:v>
                </c:pt>
                <c:pt idx="13">
                  <c:v>0.8</c:v>
                </c:pt>
                <c:pt idx="14">
                  <c:v>0.89909414918782538</c:v>
                </c:pt>
                <c:pt idx="15">
                  <c:v>1.5532005248335892</c:v>
                </c:pt>
                <c:pt idx="16">
                  <c:v>1.4399698473221549</c:v>
                </c:pt>
                <c:pt idx="17">
                  <c:v>1.5489873403126875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E7-42EC-BE42-F3F776482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Girardota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MORTALIDAD-IRCA-COBERTURA'!$D$4408:$D$4425</c:f>
              <c:numCache>
                <c:formatCode>0.0</c:formatCode>
                <c:ptCount val="18"/>
                <c:pt idx="0">
                  <c:v>73.599999999999994</c:v>
                </c:pt>
                <c:pt idx="1">
                  <c:v>73.599999999999994</c:v>
                </c:pt>
                <c:pt idx="2">
                  <c:v>73.400000000000006</c:v>
                </c:pt>
                <c:pt idx="3">
                  <c:v>73.400000000000006</c:v>
                </c:pt>
                <c:pt idx="4">
                  <c:v>73.8</c:v>
                </c:pt>
                <c:pt idx="5">
                  <c:v>52.32</c:v>
                </c:pt>
                <c:pt idx="6">
                  <c:v>52.5</c:v>
                </c:pt>
                <c:pt idx="7">
                  <c:v>53.5</c:v>
                </c:pt>
                <c:pt idx="8">
                  <c:v>59.27</c:v>
                </c:pt>
                <c:pt idx="9">
                  <c:v>53.5</c:v>
                </c:pt>
                <c:pt idx="10">
                  <c:v>55</c:v>
                </c:pt>
                <c:pt idx="11">
                  <c:v>53.6</c:v>
                </c:pt>
                <c:pt idx="12">
                  <c:v>59.5</c:v>
                </c:pt>
                <c:pt idx="13">
                  <c:v>63.27</c:v>
                </c:pt>
                <c:pt idx="14">
                  <c:v>59.4681898910803</c:v>
                </c:pt>
                <c:pt idx="15">
                  <c:v>59.4681898910803</c:v>
                </c:pt>
                <c:pt idx="16">
                  <c:v>57.407377809489837</c:v>
                </c:pt>
                <c:pt idx="17">
                  <c:v>60.37184835759075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E-4C31-8099-CAEEFD829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MORTALIDAD-IRCA-COBERTURA'!$B$4408:$B$4425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E-4C31-8099-CAEEFD8293D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MORTALIDAD-IRCA-COBERTURA'!$C$4408:$C$4425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2.4700000000000002</c:v>
                </c:pt>
                <c:pt idx="3">
                  <c:v>0</c:v>
                </c:pt>
                <c:pt idx="4">
                  <c:v>2.34</c:v>
                </c:pt>
                <c:pt idx="5">
                  <c:v>0</c:v>
                </c:pt>
                <c:pt idx="6">
                  <c:v>0</c:v>
                </c:pt>
                <c:pt idx="7">
                  <c:v>2.17</c:v>
                </c:pt>
                <c:pt idx="8">
                  <c:v>0</c:v>
                </c:pt>
                <c:pt idx="9">
                  <c:v>4.13</c:v>
                </c:pt>
                <c:pt idx="10">
                  <c:v>5.53</c:v>
                </c:pt>
                <c:pt idx="11">
                  <c:v>3.6</c:v>
                </c:pt>
                <c:pt idx="12">
                  <c:v>1.7619592987401991</c:v>
                </c:pt>
                <c:pt idx="13">
                  <c:v>5.1697397897639146</c:v>
                </c:pt>
                <c:pt idx="14">
                  <c:v>0</c:v>
                </c:pt>
                <c:pt idx="15">
                  <c:v>1.8369183857161226</c:v>
                </c:pt>
                <c:pt idx="16">
                  <c:v>1.8085144862010345</c:v>
                </c:pt>
                <c:pt idx="17">
                  <c:v>1.818644745935329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E-4C31-8099-CAEEFD829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MORTALIDAD-IRCA-COBERTURA'!$E$4408:$E$4425</c:f>
              <c:numCache>
                <c:formatCode>0.0</c:formatCode>
                <c:ptCount val="18"/>
                <c:pt idx="4">
                  <c:v>0</c:v>
                </c:pt>
                <c:pt idx="5">
                  <c:v>14.3</c:v>
                </c:pt>
                <c:pt idx="6">
                  <c:v>13.8</c:v>
                </c:pt>
                <c:pt idx="7">
                  <c:v>18.8</c:v>
                </c:pt>
                <c:pt idx="8">
                  <c:v>18.899999999999999</c:v>
                </c:pt>
                <c:pt idx="9">
                  <c:v>10.8</c:v>
                </c:pt>
                <c:pt idx="10">
                  <c:v>10.3</c:v>
                </c:pt>
                <c:pt idx="11">
                  <c:v>10.1</c:v>
                </c:pt>
                <c:pt idx="12">
                  <c:v>9.9</c:v>
                </c:pt>
                <c:pt idx="13">
                  <c:v>10.8</c:v>
                </c:pt>
                <c:pt idx="14">
                  <c:v>11.703930399181168</c:v>
                </c:pt>
                <c:pt idx="15">
                  <c:v>11.494026578480005</c:v>
                </c:pt>
                <c:pt idx="16">
                  <c:v>16.560801761583011</c:v>
                </c:pt>
                <c:pt idx="17">
                  <c:v>15.166713101160861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EE-4C31-8099-CAEEFD829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Itaguí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MORTALIDAD-IRCA-COBERTURA'!$D$4442:$D$4459</c:f>
              <c:numCache>
                <c:formatCode>0.0</c:formatCode>
                <c:ptCount val="18"/>
                <c:pt idx="0">
                  <c:v>90.5</c:v>
                </c:pt>
                <c:pt idx="1">
                  <c:v>90.1</c:v>
                </c:pt>
                <c:pt idx="2">
                  <c:v>91.1</c:v>
                </c:pt>
                <c:pt idx="3">
                  <c:v>91.1</c:v>
                </c:pt>
                <c:pt idx="4">
                  <c:v>91.4</c:v>
                </c:pt>
                <c:pt idx="5">
                  <c:v>90.75</c:v>
                </c:pt>
                <c:pt idx="6">
                  <c:v>90.3</c:v>
                </c:pt>
                <c:pt idx="7">
                  <c:v>91.7</c:v>
                </c:pt>
                <c:pt idx="8">
                  <c:v>91.88</c:v>
                </c:pt>
                <c:pt idx="9">
                  <c:v>91.9</c:v>
                </c:pt>
                <c:pt idx="10">
                  <c:v>92</c:v>
                </c:pt>
                <c:pt idx="11">
                  <c:v>90.9</c:v>
                </c:pt>
                <c:pt idx="12">
                  <c:v>91</c:v>
                </c:pt>
                <c:pt idx="13">
                  <c:v>89.73</c:v>
                </c:pt>
                <c:pt idx="14">
                  <c:v>93.024685093184218</c:v>
                </c:pt>
                <c:pt idx="15">
                  <c:v>93.024685093184218</c:v>
                </c:pt>
                <c:pt idx="16">
                  <c:v>92.149129454625921</c:v>
                </c:pt>
                <c:pt idx="17">
                  <c:v>91.71922424088693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D-4D1F-B93F-C7130033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MORTALIDAD-IRCA-COBERTURA'!$B$4442:$B$4459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4.9000000000000004</c:v>
                </c:pt>
                <c:pt idx="9">
                  <c:v>0</c:v>
                </c:pt>
                <c:pt idx="10">
                  <c:v>0.37</c:v>
                </c:pt>
                <c:pt idx="11">
                  <c:v>0</c:v>
                </c:pt>
                <c:pt idx="12">
                  <c:v>0.36506076436422846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D-4D1F-B93F-C71300335DDC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MORTALIDAD-IRCA-COBERTURA'!$C$4442:$C$4459</c:f>
              <c:numCache>
                <c:formatCode>0.0</c:formatCode>
                <c:ptCount val="18"/>
                <c:pt idx="0">
                  <c:v>1.4</c:v>
                </c:pt>
                <c:pt idx="1">
                  <c:v>0.92</c:v>
                </c:pt>
                <c:pt idx="2">
                  <c:v>2.71</c:v>
                </c:pt>
                <c:pt idx="3">
                  <c:v>0.45</c:v>
                </c:pt>
                <c:pt idx="4">
                  <c:v>0.44</c:v>
                </c:pt>
                <c:pt idx="5">
                  <c:v>3.02</c:v>
                </c:pt>
                <c:pt idx="6">
                  <c:v>1.28</c:v>
                </c:pt>
                <c:pt idx="7">
                  <c:v>2.52</c:v>
                </c:pt>
                <c:pt idx="8">
                  <c:v>2.0699999999999998</c:v>
                </c:pt>
                <c:pt idx="9">
                  <c:v>0.82</c:v>
                </c:pt>
                <c:pt idx="10">
                  <c:v>1.49</c:v>
                </c:pt>
                <c:pt idx="11">
                  <c:v>3.32</c:v>
                </c:pt>
                <c:pt idx="12">
                  <c:v>2.5554253505495992</c:v>
                </c:pt>
                <c:pt idx="13">
                  <c:v>1.4444813589680625</c:v>
                </c:pt>
                <c:pt idx="14">
                  <c:v>3.8760509383566952</c:v>
                </c:pt>
                <c:pt idx="15">
                  <c:v>1.3793388828734388</c:v>
                </c:pt>
                <c:pt idx="16">
                  <c:v>2.376498467158489</c:v>
                </c:pt>
                <c:pt idx="17">
                  <c:v>1.6987850289472968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D-4D1F-B93F-C7130033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MORTALIDAD-IRCA-COBERTURA'!$E$4442:$E$4459</c:f>
              <c:numCache>
                <c:formatCode>0.0</c:formatCode>
                <c:ptCount val="18"/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4.4000000000000004</c:v>
                </c:pt>
                <c:pt idx="8">
                  <c:v>2.7</c:v>
                </c:pt>
                <c:pt idx="9">
                  <c:v>2.5</c:v>
                </c:pt>
                <c:pt idx="10">
                  <c:v>0</c:v>
                </c:pt>
                <c:pt idx="11">
                  <c:v>0</c:v>
                </c:pt>
                <c:pt idx="12">
                  <c:v>2.5</c:v>
                </c:pt>
                <c:pt idx="13">
                  <c:v>0</c:v>
                </c:pt>
                <c:pt idx="14">
                  <c:v>1.1585238643407421</c:v>
                </c:pt>
                <c:pt idx="15">
                  <c:v>0.16561139466415067</c:v>
                </c:pt>
                <c:pt idx="16">
                  <c:v>0.16561139466415067</c:v>
                </c:pt>
                <c:pt idx="17">
                  <c:v>0.55794648089068299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0D-4D1F-B93F-C7130033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La Estrella 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MORTALIDAD-IRCA-COBERTURA'!$D$4476:$D$4493</c:f>
              <c:numCache>
                <c:formatCode>0.0</c:formatCode>
                <c:ptCount val="18"/>
                <c:pt idx="0">
                  <c:v>69.7</c:v>
                </c:pt>
                <c:pt idx="1">
                  <c:v>68.900000000000006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55.33</c:v>
                </c:pt>
                <c:pt idx="6">
                  <c:v>55.3</c:v>
                </c:pt>
                <c:pt idx="7">
                  <c:v>56.4</c:v>
                </c:pt>
                <c:pt idx="8">
                  <c:v>57.13</c:v>
                </c:pt>
                <c:pt idx="9">
                  <c:v>58.2</c:v>
                </c:pt>
                <c:pt idx="10">
                  <c:v>59.3</c:v>
                </c:pt>
                <c:pt idx="11">
                  <c:v>49.5</c:v>
                </c:pt>
                <c:pt idx="12">
                  <c:v>60.2</c:v>
                </c:pt>
                <c:pt idx="13">
                  <c:v>85.78</c:v>
                </c:pt>
                <c:pt idx="14">
                  <c:v>85.282462793617171</c:v>
                </c:pt>
                <c:pt idx="15">
                  <c:v>85.282462793617171</c:v>
                </c:pt>
                <c:pt idx="16">
                  <c:v>85.160169945963787</c:v>
                </c:pt>
                <c:pt idx="17">
                  <c:v>87.308080929007559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BEB-9957-7BF0180B3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MORTALIDAD-IRCA-COBERTURA'!$B$4476:$B$4493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E-4BEB-9957-7BF0180B36E0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MORTALIDAD-IRCA-COBERTURA'!$C$4476:$C$4493</c:f>
              <c:numCache>
                <c:formatCode>0.0</c:formatCode>
                <c:ptCount val="18"/>
                <c:pt idx="0">
                  <c:v>2.1</c:v>
                </c:pt>
                <c:pt idx="1">
                  <c:v>4.12</c:v>
                </c:pt>
                <c:pt idx="2">
                  <c:v>2.02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3.68</c:v>
                </c:pt>
                <c:pt idx="8">
                  <c:v>0</c:v>
                </c:pt>
                <c:pt idx="9">
                  <c:v>1.78</c:v>
                </c:pt>
                <c:pt idx="10">
                  <c:v>1.6</c:v>
                </c:pt>
                <c:pt idx="11">
                  <c:v>3.15</c:v>
                </c:pt>
                <c:pt idx="12">
                  <c:v>0</c:v>
                </c:pt>
                <c:pt idx="13">
                  <c:v>0</c:v>
                </c:pt>
                <c:pt idx="14">
                  <c:v>1.3569257490230135</c:v>
                </c:pt>
                <c:pt idx="15">
                  <c:v>1.3242051458611968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3E-4BEB-9957-7BF0180B3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MORTALIDAD-IRCA-COBERTURA'!$E$4476:$E$4493</c:f>
              <c:numCache>
                <c:formatCode>0.0</c:formatCode>
                <c:ptCount val="18"/>
                <c:pt idx="4">
                  <c:v>25.3</c:v>
                </c:pt>
                <c:pt idx="5">
                  <c:v>22.3</c:v>
                </c:pt>
                <c:pt idx="6">
                  <c:v>17.100000000000001</c:v>
                </c:pt>
                <c:pt idx="7">
                  <c:v>17.399999999999999</c:v>
                </c:pt>
                <c:pt idx="8">
                  <c:v>19.100000000000001</c:v>
                </c:pt>
                <c:pt idx="9">
                  <c:v>18.3</c:v>
                </c:pt>
                <c:pt idx="10">
                  <c:v>17.2</c:v>
                </c:pt>
                <c:pt idx="11">
                  <c:v>16.600000000000001</c:v>
                </c:pt>
                <c:pt idx="12">
                  <c:v>16.100000000000001</c:v>
                </c:pt>
                <c:pt idx="13">
                  <c:v>11.1</c:v>
                </c:pt>
                <c:pt idx="14">
                  <c:v>9.7627790432801831</c:v>
                </c:pt>
                <c:pt idx="15">
                  <c:v>12.422239586872323</c:v>
                </c:pt>
                <c:pt idx="16">
                  <c:v>2.3576534788540244</c:v>
                </c:pt>
                <c:pt idx="17">
                  <c:v>17.165951339529798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E-4BEB-9957-7BF0180B3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Sabaneta - Antioquia 2005 </a:t>
            </a:r>
            <a:endParaRPr lang="es-CO"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MORTALIDAD-IRCA-COBERTURA'!$D$4511:$D$4528</c:f>
              <c:numCache>
                <c:formatCode>0.0</c:formatCode>
                <c:ptCount val="18"/>
                <c:pt idx="0">
                  <c:v>98.6</c:v>
                </c:pt>
                <c:pt idx="1">
                  <c:v>98.8</c:v>
                </c:pt>
                <c:pt idx="2">
                  <c:v>98.9</c:v>
                </c:pt>
                <c:pt idx="3">
                  <c:v>98.9</c:v>
                </c:pt>
                <c:pt idx="4">
                  <c:v>99.4</c:v>
                </c:pt>
                <c:pt idx="5">
                  <c:v>83.3</c:v>
                </c:pt>
                <c:pt idx="6">
                  <c:v>83.7</c:v>
                </c:pt>
                <c:pt idx="7">
                  <c:v>83.7</c:v>
                </c:pt>
                <c:pt idx="8">
                  <c:v>92.34</c:v>
                </c:pt>
                <c:pt idx="9">
                  <c:v>91.7</c:v>
                </c:pt>
                <c:pt idx="10">
                  <c:v>97</c:v>
                </c:pt>
                <c:pt idx="11">
                  <c:v>97.6</c:v>
                </c:pt>
                <c:pt idx="12">
                  <c:v>99.9</c:v>
                </c:pt>
                <c:pt idx="13">
                  <c:v>99.75</c:v>
                </c:pt>
                <c:pt idx="14">
                  <c:v>95.357070166895497</c:v>
                </c:pt>
                <c:pt idx="15">
                  <c:v>95.357070166895497</c:v>
                </c:pt>
                <c:pt idx="16">
                  <c:v>94.880523409784843</c:v>
                </c:pt>
                <c:pt idx="17">
                  <c:v>94.918607774491463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3-4B62-AF3A-8B68ED04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MORTALIDAD-IRCA-COBERTURA'!$B$4511:$B$4528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3-4B62-AF3A-8B68ED0412E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MORTALIDAD-IRCA-COBERTURA'!$C$4511:$C$4528</c:f>
              <c:numCache>
                <c:formatCode>0.0</c:formatCode>
                <c:ptCount val="18"/>
                <c:pt idx="0">
                  <c:v>0</c:v>
                </c:pt>
                <c:pt idx="1">
                  <c:v>2.34</c:v>
                </c:pt>
                <c:pt idx="2">
                  <c:v>0</c:v>
                </c:pt>
                <c:pt idx="3">
                  <c:v>0</c:v>
                </c:pt>
                <c:pt idx="4">
                  <c:v>2.2200000000000002</c:v>
                </c:pt>
                <c:pt idx="5">
                  <c:v>2.19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3.8</c:v>
                </c:pt>
                <c:pt idx="12">
                  <c:v>1.8784281313396949</c:v>
                </c:pt>
                <c:pt idx="13">
                  <c:v>3.7096116036650963</c:v>
                </c:pt>
                <c:pt idx="14">
                  <c:v>0</c:v>
                </c:pt>
                <c:pt idx="15">
                  <c:v>2.2732180811766174</c:v>
                </c:pt>
                <c:pt idx="16">
                  <c:v>1.1190188442773377</c:v>
                </c:pt>
                <c:pt idx="17">
                  <c:v>1.1334398766817415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3-4B62-AF3A-8B68ED04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MORTALIDAD-IRCA-COBERTURA'!$E$4511:$E$4528</c:f>
              <c:numCache>
                <c:formatCode>0.0</c:formatCode>
                <c:ptCount val="18"/>
                <c:pt idx="4">
                  <c:v>8.4</c:v>
                </c:pt>
                <c:pt idx="5">
                  <c:v>0.7</c:v>
                </c:pt>
                <c:pt idx="6">
                  <c:v>0</c:v>
                </c:pt>
                <c:pt idx="7">
                  <c:v>3.1</c:v>
                </c:pt>
                <c:pt idx="8">
                  <c:v>2.7</c:v>
                </c:pt>
                <c:pt idx="9">
                  <c:v>2.7</c:v>
                </c:pt>
                <c:pt idx="10">
                  <c:v>0</c:v>
                </c:pt>
                <c:pt idx="11">
                  <c:v>0.8</c:v>
                </c:pt>
                <c:pt idx="12">
                  <c:v>0.4</c:v>
                </c:pt>
                <c:pt idx="13">
                  <c:v>1.3</c:v>
                </c:pt>
                <c:pt idx="14">
                  <c:v>0.27487693655059947</c:v>
                </c:pt>
                <c:pt idx="15">
                  <c:v>0.58769528078209743</c:v>
                </c:pt>
                <c:pt idx="16">
                  <c:v>0.30862412374867426</c:v>
                </c:pt>
                <c:pt idx="17">
                  <c:v>1.1349934038645593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83-4B62-AF3A-8B68ED04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Subregion Magdalena Medio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MORTALIDAD-IRCA-COBERTURA'!$D$52:$D$69</c:f>
              <c:numCache>
                <c:formatCode>0.0</c:formatCode>
                <c:ptCount val="18"/>
                <c:pt idx="0">
                  <c:v>46.8</c:v>
                </c:pt>
                <c:pt idx="1">
                  <c:v>53.7</c:v>
                </c:pt>
                <c:pt idx="2">
                  <c:v>60.1</c:v>
                </c:pt>
                <c:pt idx="3">
                  <c:v>60.1</c:v>
                </c:pt>
                <c:pt idx="4">
                  <c:v>64.5</c:v>
                </c:pt>
                <c:pt idx="5">
                  <c:v>56.6</c:v>
                </c:pt>
                <c:pt idx="6">
                  <c:v>60.1</c:v>
                </c:pt>
                <c:pt idx="7">
                  <c:v>44.3</c:v>
                </c:pt>
                <c:pt idx="8">
                  <c:v>3.76</c:v>
                </c:pt>
                <c:pt idx="9">
                  <c:v>54.4</c:v>
                </c:pt>
                <c:pt idx="10">
                  <c:v>52.7</c:v>
                </c:pt>
                <c:pt idx="11">
                  <c:v>61.5</c:v>
                </c:pt>
                <c:pt idx="12">
                  <c:v>69.8</c:v>
                </c:pt>
                <c:pt idx="13">
                  <c:v>70.73</c:v>
                </c:pt>
                <c:pt idx="14">
                  <c:v>73.520032612128517</c:v>
                </c:pt>
                <c:pt idx="15">
                  <c:v>73.520032612128517</c:v>
                </c:pt>
                <c:pt idx="16">
                  <c:v>65.31843176130171</c:v>
                </c:pt>
                <c:pt idx="17">
                  <c:v>28.878041910960249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9-48D9-B0A6-191864DC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MORTALIDAD-IRCA-COBERTURA'!$B$52:$B$69</c:f>
              <c:numCache>
                <c:formatCode>0.0</c:formatCode>
                <c:ptCount val="18"/>
                <c:pt idx="0">
                  <c:v>18.899999999999999</c:v>
                </c:pt>
                <c:pt idx="1">
                  <c:v>47.7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9.1</c:v>
                </c:pt>
                <c:pt idx="9">
                  <c:v>9</c:v>
                </c:pt>
                <c:pt idx="10">
                  <c:v>0</c:v>
                </c:pt>
                <c:pt idx="11">
                  <c:v>0</c:v>
                </c:pt>
                <c:pt idx="12">
                  <c:v>0.83980684442578213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9-48D9-B0A6-191864DC9D82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MORTALIDAD-IRCA-COBERTURA'!$C$52:$C$69</c:f>
              <c:numCache>
                <c:formatCode>0.0</c:formatCode>
                <c:ptCount val="18"/>
                <c:pt idx="0">
                  <c:v>0</c:v>
                </c:pt>
                <c:pt idx="1">
                  <c:v>2.2000000000000002</c:v>
                </c:pt>
                <c:pt idx="2">
                  <c:v>4.3</c:v>
                </c:pt>
                <c:pt idx="3">
                  <c:v>0</c:v>
                </c:pt>
                <c:pt idx="4">
                  <c:v>2.1</c:v>
                </c:pt>
                <c:pt idx="5">
                  <c:v>0</c:v>
                </c:pt>
                <c:pt idx="6">
                  <c:v>1.02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1.72</c:v>
                </c:pt>
                <c:pt idx="11">
                  <c:v>1.7</c:v>
                </c:pt>
                <c:pt idx="12">
                  <c:v>0.83980684442578213</c:v>
                </c:pt>
                <c:pt idx="13">
                  <c:v>0.82778030710649397</c:v>
                </c:pt>
                <c:pt idx="14">
                  <c:v>1.8982355900190773</c:v>
                </c:pt>
                <c:pt idx="15">
                  <c:v>2.8033977180342573</c:v>
                </c:pt>
                <c:pt idx="16">
                  <c:v>0.92012403271961052</c:v>
                </c:pt>
                <c:pt idx="17">
                  <c:v>2.7421300866513105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9-48D9-B0A6-191864DC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MORTALIDAD-IRCA-COBERTURA'!$E$52:$E$69</c:f>
              <c:numCache>
                <c:formatCode>0.0</c:formatCode>
                <c:ptCount val="18"/>
                <c:pt idx="4">
                  <c:v>15.2</c:v>
                </c:pt>
                <c:pt idx="5">
                  <c:v>9.0500000000000007</c:v>
                </c:pt>
                <c:pt idx="6">
                  <c:v>18.2</c:v>
                </c:pt>
                <c:pt idx="7">
                  <c:v>19.7</c:v>
                </c:pt>
                <c:pt idx="8">
                  <c:v>17.37</c:v>
                </c:pt>
                <c:pt idx="9">
                  <c:v>11.5</c:v>
                </c:pt>
                <c:pt idx="10">
                  <c:v>12.2</c:v>
                </c:pt>
                <c:pt idx="11">
                  <c:v>12.3</c:v>
                </c:pt>
                <c:pt idx="12">
                  <c:v>11</c:v>
                </c:pt>
                <c:pt idx="13">
                  <c:v>24.3</c:v>
                </c:pt>
                <c:pt idx="14">
                  <c:v>8.5210533688364691</c:v>
                </c:pt>
                <c:pt idx="15">
                  <c:v>9.0935528961856722</c:v>
                </c:pt>
                <c:pt idx="16">
                  <c:v>15.514634306107904</c:v>
                </c:pt>
                <c:pt idx="17">
                  <c:v>19.29547632876416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B9-48D9-B0A6-191864DC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Subregión Bajo Cauca-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MORTALIDAD-IRCA-COBERTURA'!$D$284:$D$301</c:f>
              <c:numCache>
                <c:formatCode>0.0</c:formatCode>
                <c:ptCount val="18"/>
                <c:pt idx="0">
                  <c:v>33.799999999999997</c:v>
                </c:pt>
                <c:pt idx="1">
                  <c:v>20.2</c:v>
                </c:pt>
                <c:pt idx="2">
                  <c:v>14.9</c:v>
                </c:pt>
                <c:pt idx="3">
                  <c:v>14.9</c:v>
                </c:pt>
                <c:pt idx="4">
                  <c:v>40.299999999999997</c:v>
                </c:pt>
                <c:pt idx="5">
                  <c:v>27.39</c:v>
                </c:pt>
                <c:pt idx="6">
                  <c:v>11.8</c:v>
                </c:pt>
                <c:pt idx="7">
                  <c:v>25.4</c:v>
                </c:pt>
                <c:pt idx="8">
                  <c:v>47.52</c:v>
                </c:pt>
                <c:pt idx="9">
                  <c:v>20.2</c:v>
                </c:pt>
                <c:pt idx="10">
                  <c:v>43.1</c:v>
                </c:pt>
                <c:pt idx="11">
                  <c:v>41.5</c:v>
                </c:pt>
                <c:pt idx="12">
                  <c:v>50.5</c:v>
                </c:pt>
                <c:pt idx="13">
                  <c:v>57.76</c:v>
                </c:pt>
                <c:pt idx="14">
                  <c:v>56.368153935565815</c:v>
                </c:pt>
                <c:pt idx="15">
                  <c:v>56.368153935565815</c:v>
                </c:pt>
                <c:pt idx="16">
                  <c:v>60.074775146031541</c:v>
                </c:pt>
                <c:pt idx="17">
                  <c:v>57.484893954277574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B-47E2-9C54-2DB8C1B1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MORTALIDAD-IRCA-COBERTURA'!$B$284:$B$301</c:f>
              <c:numCache>
                <c:formatCode>0.0</c:formatCode>
                <c:ptCount val="18"/>
                <c:pt idx="0">
                  <c:v>43</c:v>
                </c:pt>
                <c:pt idx="1">
                  <c:v>15.4</c:v>
                </c:pt>
                <c:pt idx="2">
                  <c:v>37</c:v>
                </c:pt>
                <c:pt idx="3">
                  <c:v>27.8</c:v>
                </c:pt>
                <c:pt idx="4">
                  <c:v>21.5</c:v>
                </c:pt>
                <c:pt idx="5">
                  <c:v>12.2</c:v>
                </c:pt>
                <c:pt idx="6">
                  <c:v>6</c:v>
                </c:pt>
                <c:pt idx="7">
                  <c:v>11.9</c:v>
                </c:pt>
                <c:pt idx="8">
                  <c:v>2.9</c:v>
                </c:pt>
                <c:pt idx="9">
                  <c:v>2.9</c:v>
                </c:pt>
                <c:pt idx="10">
                  <c:v>0.33</c:v>
                </c:pt>
                <c:pt idx="11">
                  <c:v>0.32</c:v>
                </c:pt>
                <c:pt idx="12">
                  <c:v>0</c:v>
                </c:pt>
                <c:pt idx="13">
                  <c:v>0.6272345229881453</c:v>
                </c:pt>
                <c:pt idx="14">
                  <c:v>0.39205846375811565</c:v>
                </c:pt>
                <c:pt idx="15">
                  <c:v>0</c:v>
                </c:pt>
                <c:pt idx="16">
                  <c:v>0.37770055899682731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B-47E2-9C54-2DB8C1B1CEC4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MORTALIDAD-IRCA-COBERTURA'!$C$284:$C$301</c:f>
              <c:numCache>
                <c:formatCode>0.0</c:formatCode>
                <c:ptCount val="18"/>
                <c:pt idx="0">
                  <c:v>1.42</c:v>
                </c:pt>
                <c:pt idx="1">
                  <c:v>5.0999999999999996</c:v>
                </c:pt>
                <c:pt idx="2">
                  <c:v>1.81</c:v>
                </c:pt>
                <c:pt idx="3">
                  <c:v>3.1</c:v>
                </c:pt>
                <c:pt idx="4">
                  <c:v>0.86</c:v>
                </c:pt>
                <c:pt idx="5">
                  <c:v>2.11</c:v>
                </c:pt>
                <c:pt idx="6">
                  <c:v>0.41</c:v>
                </c:pt>
                <c:pt idx="7">
                  <c:v>1.21</c:v>
                </c:pt>
                <c:pt idx="8">
                  <c:v>0.39</c:v>
                </c:pt>
                <c:pt idx="9">
                  <c:v>0.39</c:v>
                </c:pt>
                <c:pt idx="10">
                  <c:v>0</c:v>
                </c:pt>
                <c:pt idx="11">
                  <c:v>0</c:v>
                </c:pt>
                <c:pt idx="12">
                  <c:v>0.32017314963932497</c:v>
                </c:pt>
                <c:pt idx="13">
                  <c:v>0.6272345229881453</c:v>
                </c:pt>
                <c:pt idx="14">
                  <c:v>1.1761753912743469</c:v>
                </c:pt>
                <c:pt idx="15">
                  <c:v>1.150831859629202</c:v>
                </c:pt>
                <c:pt idx="16">
                  <c:v>0.37770055899682731</c:v>
                </c:pt>
                <c:pt idx="17">
                  <c:v>1.1364195964195207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B-47E2-9C54-2DB8C1B1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MORTALIDAD-IRCA-COBERTURA'!$E$284:$E$301</c:f>
              <c:numCache>
                <c:formatCode>0.0</c:formatCode>
                <c:ptCount val="18"/>
                <c:pt idx="4">
                  <c:v>21.3</c:v>
                </c:pt>
                <c:pt idx="5">
                  <c:v>29.11</c:v>
                </c:pt>
                <c:pt idx="6">
                  <c:v>31.09</c:v>
                </c:pt>
                <c:pt idx="7">
                  <c:v>18.3</c:v>
                </c:pt>
                <c:pt idx="8">
                  <c:v>10.98</c:v>
                </c:pt>
                <c:pt idx="9">
                  <c:v>16.5</c:v>
                </c:pt>
                <c:pt idx="10">
                  <c:v>15.9</c:v>
                </c:pt>
                <c:pt idx="11">
                  <c:v>21.6</c:v>
                </c:pt>
                <c:pt idx="12">
                  <c:v>16.7</c:v>
                </c:pt>
                <c:pt idx="13">
                  <c:v>18</c:v>
                </c:pt>
                <c:pt idx="14">
                  <c:v>16.147525516085604</c:v>
                </c:pt>
                <c:pt idx="15">
                  <c:v>14.843697510945505</c:v>
                </c:pt>
                <c:pt idx="16">
                  <c:v>19.059479970555493</c:v>
                </c:pt>
                <c:pt idx="17">
                  <c:v>16.230923223872733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5B-47E2-9C54-2DB8C1B1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Subregion Uraba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MORTALIDAD-IRCA-COBERTURA'!$D$517:$D$534</c:f>
              <c:numCache>
                <c:formatCode>0.0</c:formatCode>
                <c:ptCount val="18"/>
                <c:pt idx="0">
                  <c:v>34.299999999999997</c:v>
                </c:pt>
                <c:pt idx="1">
                  <c:v>38.299999999999997</c:v>
                </c:pt>
                <c:pt idx="2">
                  <c:v>41.7</c:v>
                </c:pt>
                <c:pt idx="3">
                  <c:v>41.7</c:v>
                </c:pt>
                <c:pt idx="4">
                  <c:v>39.299999999999997</c:v>
                </c:pt>
                <c:pt idx="5">
                  <c:v>53.43</c:v>
                </c:pt>
                <c:pt idx="6">
                  <c:v>55.8</c:v>
                </c:pt>
                <c:pt idx="7">
                  <c:v>52.2</c:v>
                </c:pt>
                <c:pt idx="8">
                  <c:v>43.44</c:v>
                </c:pt>
                <c:pt idx="9">
                  <c:v>38.700000000000003</c:v>
                </c:pt>
                <c:pt idx="10">
                  <c:v>40.5</c:v>
                </c:pt>
                <c:pt idx="11">
                  <c:v>48.5</c:v>
                </c:pt>
                <c:pt idx="12">
                  <c:v>55.7</c:v>
                </c:pt>
                <c:pt idx="13">
                  <c:v>60.31</c:v>
                </c:pt>
                <c:pt idx="14">
                  <c:v>63.638906189723535</c:v>
                </c:pt>
                <c:pt idx="15">
                  <c:v>63.638906189723535</c:v>
                </c:pt>
                <c:pt idx="16">
                  <c:v>58.9181379785609</c:v>
                </c:pt>
                <c:pt idx="17">
                  <c:v>58.933738637648844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0-4097-93A2-4AD77B478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MORTALIDAD-IRCA-COBERTURA'!$B$517:$B$534</c:f>
              <c:numCache>
                <c:formatCode>0.0</c:formatCode>
                <c:ptCount val="18"/>
                <c:pt idx="0">
                  <c:v>35.700000000000003</c:v>
                </c:pt>
                <c:pt idx="1">
                  <c:v>22.9</c:v>
                </c:pt>
                <c:pt idx="2">
                  <c:v>25.7</c:v>
                </c:pt>
                <c:pt idx="3">
                  <c:v>31.2</c:v>
                </c:pt>
                <c:pt idx="4">
                  <c:v>25.2</c:v>
                </c:pt>
                <c:pt idx="5">
                  <c:v>11</c:v>
                </c:pt>
                <c:pt idx="6">
                  <c:v>9.4</c:v>
                </c:pt>
                <c:pt idx="7">
                  <c:v>1.3</c:v>
                </c:pt>
                <c:pt idx="8">
                  <c:v>6.4</c:v>
                </c:pt>
                <c:pt idx="9">
                  <c:v>3.8</c:v>
                </c:pt>
                <c:pt idx="10">
                  <c:v>0.75</c:v>
                </c:pt>
                <c:pt idx="11">
                  <c:v>1.62</c:v>
                </c:pt>
                <c:pt idx="12">
                  <c:v>0.14411963082315368</c:v>
                </c:pt>
                <c:pt idx="13">
                  <c:v>0.56204483150598505</c:v>
                </c:pt>
                <c:pt idx="14">
                  <c:v>0.97196276216265598</c:v>
                </c:pt>
                <c:pt idx="15">
                  <c:v>0.19022798824391032</c:v>
                </c:pt>
                <c:pt idx="16">
                  <c:v>1.4983349752587438</c:v>
                </c:pt>
                <c:pt idx="17">
                  <c:v>0.74938924776307314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40-4097-93A2-4AD77B478E0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MORTALIDAD-IRCA-COBERTURA'!$C$517:$C$534</c:f>
              <c:numCache>
                <c:formatCode>0.0</c:formatCode>
                <c:ptCount val="18"/>
                <c:pt idx="0">
                  <c:v>2.5</c:v>
                </c:pt>
                <c:pt idx="1">
                  <c:v>2.21</c:v>
                </c:pt>
                <c:pt idx="2">
                  <c:v>2.14</c:v>
                </c:pt>
                <c:pt idx="3">
                  <c:v>1.87</c:v>
                </c:pt>
                <c:pt idx="4">
                  <c:v>0.81</c:v>
                </c:pt>
                <c:pt idx="5">
                  <c:v>0.79</c:v>
                </c:pt>
                <c:pt idx="6">
                  <c:v>0.77</c:v>
                </c:pt>
                <c:pt idx="7">
                  <c:v>0.19</c:v>
                </c:pt>
                <c:pt idx="8">
                  <c:v>1.28</c:v>
                </c:pt>
                <c:pt idx="9">
                  <c:v>0.71</c:v>
                </c:pt>
                <c:pt idx="10">
                  <c:v>0.91</c:v>
                </c:pt>
                <c:pt idx="11">
                  <c:v>1.33</c:v>
                </c:pt>
                <c:pt idx="12">
                  <c:v>0.86471778493892215</c:v>
                </c:pt>
                <c:pt idx="13">
                  <c:v>0.56204483150598505</c:v>
                </c:pt>
                <c:pt idx="14">
                  <c:v>1.5551404194602496</c:v>
                </c:pt>
                <c:pt idx="15">
                  <c:v>1.712051894195193</c:v>
                </c:pt>
                <c:pt idx="16">
                  <c:v>1.1237512314440579</c:v>
                </c:pt>
                <c:pt idx="17">
                  <c:v>1.3114311835853778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0-4097-93A2-4AD77B478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MORTALIDAD-IRCA-COBERTURA'!$E$517:$E$534</c:f>
              <c:numCache>
                <c:formatCode>0.0</c:formatCode>
                <c:ptCount val="18"/>
                <c:pt idx="4">
                  <c:v>14.5</c:v>
                </c:pt>
                <c:pt idx="5">
                  <c:v>13.63</c:v>
                </c:pt>
                <c:pt idx="6">
                  <c:v>12.74</c:v>
                </c:pt>
                <c:pt idx="7">
                  <c:v>9.92</c:v>
                </c:pt>
                <c:pt idx="8">
                  <c:v>14.24</c:v>
                </c:pt>
                <c:pt idx="9">
                  <c:v>14.5</c:v>
                </c:pt>
                <c:pt idx="10">
                  <c:v>15.3</c:v>
                </c:pt>
                <c:pt idx="11">
                  <c:v>13.4</c:v>
                </c:pt>
                <c:pt idx="12">
                  <c:v>11.6</c:v>
                </c:pt>
                <c:pt idx="13">
                  <c:v>12.8</c:v>
                </c:pt>
                <c:pt idx="14">
                  <c:v>9.8931650807281546</c:v>
                </c:pt>
                <c:pt idx="15">
                  <c:v>12.40969451783069</c:v>
                </c:pt>
                <c:pt idx="16">
                  <c:v>12.049371207499256</c:v>
                </c:pt>
                <c:pt idx="17">
                  <c:v>11.294654333200439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40-4097-93A2-4AD77B478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Subregión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Nordeste  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MORTALIDAD-IRCA-COBERTURA'!$D$913:$D$930</c:f>
              <c:numCache>
                <c:formatCode>0.0</c:formatCode>
                <c:ptCount val="18"/>
                <c:pt idx="0">
                  <c:v>19.8</c:v>
                </c:pt>
                <c:pt idx="1">
                  <c:v>33.700000000000003</c:v>
                </c:pt>
                <c:pt idx="2">
                  <c:v>28.1</c:v>
                </c:pt>
                <c:pt idx="3">
                  <c:v>28.1</c:v>
                </c:pt>
                <c:pt idx="4">
                  <c:v>23.8</c:v>
                </c:pt>
                <c:pt idx="5">
                  <c:v>40.270000000000003</c:v>
                </c:pt>
                <c:pt idx="6">
                  <c:v>40.4</c:v>
                </c:pt>
                <c:pt idx="7">
                  <c:v>31.5</c:v>
                </c:pt>
                <c:pt idx="8">
                  <c:v>26.94</c:v>
                </c:pt>
                <c:pt idx="9">
                  <c:v>22.4</c:v>
                </c:pt>
                <c:pt idx="10">
                  <c:v>38.4</c:v>
                </c:pt>
                <c:pt idx="11">
                  <c:v>40.799999999999997</c:v>
                </c:pt>
                <c:pt idx="12">
                  <c:v>41.6</c:v>
                </c:pt>
                <c:pt idx="13">
                  <c:v>48.58</c:v>
                </c:pt>
                <c:pt idx="14">
                  <c:v>51.777797561613525</c:v>
                </c:pt>
                <c:pt idx="15">
                  <c:v>51.777797561613525</c:v>
                </c:pt>
                <c:pt idx="16">
                  <c:v>50.400166927143289</c:v>
                </c:pt>
                <c:pt idx="17">
                  <c:v>56.552343889988698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1-470C-A41A-2754460C9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MORTALIDAD-IRCA-COBERTURA'!$B$913:$B$930</c:f>
              <c:numCache>
                <c:formatCode>0.0</c:formatCode>
                <c:ptCount val="18"/>
                <c:pt idx="0">
                  <c:v>15.4</c:v>
                </c:pt>
                <c:pt idx="1">
                  <c:v>10.4</c:v>
                </c:pt>
                <c:pt idx="2">
                  <c:v>15.6</c:v>
                </c:pt>
                <c:pt idx="3">
                  <c:v>15.7</c:v>
                </c:pt>
                <c:pt idx="4">
                  <c:v>21</c:v>
                </c:pt>
                <c:pt idx="5">
                  <c:v>10.5</c:v>
                </c:pt>
                <c:pt idx="6">
                  <c:v>0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0.53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0.50166804625379391</c:v>
                </c:pt>
                <c:pt idx="15">
                  <c:v>0</c:v>
                </c:pt>
                <c:pt idx="16">
                  <c:v>0</c:v>
                </c:pt>
                <c:pt idx="17">
                  <c:v>0.48419115866944268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1-470C-A41A-2754460C93B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MORTALIDAD-IRCA-COBERTURA'!$C$913:$C$930</c:f>
              <c:numCache>
                <c:formatCode>0.0</c:formatCode>
                <c:ptCount val="18"/>
                <c:pt idx="0">
                  <c:v>1.31</c:v>
                </c:pt>
                <c:pt idx="1">
                  <c:v>0.65</c:v>
                </c:pt>
                <c:pt idx="2">
                  <c:v>1.93</c:v>
                </c:pt>
                <c:pt idx="3">
                  <c:v>1.27</c:v>
                </c:pt>
                <c:pt idx="4">
                  <c:v>3.16</c:v>
                </c:pt>
                <c:pt idx="5">
                  <c:v>0.63</c:v>
                </c:pt>
                <c:pt idx="6">
                  <c:v>0.62</c:v>
                </c:pt>
                <c:pt idx="7">
                  <c:v>1.23</c:v>
                </c:pt>
                <c:pt idx="8">
                  <c:v>0.61</c:v>
                </c:pt>
                <c:pt idx="9">
                  <c:v>1.81</c:v>
                </c:pt>
                <c:pt idx="10">
                  <c:v>2.14</c:v>
                </c:pt>
                <c:pt idx="11">
                  <c:v>0.53</c:v>
                </c:pt>
                <c:pt idx="12">
                  <c:v>1.0538462754438009</c:v>
                </c:pt>
                <c:pt idx="13">
                  <c:v>0.52249606821708661</c:v>
                </c:pt>
                <c:pt idx="14">
                  <c:v>1.5050041387613815</c:v>
                </c:pt>
                <c:pt idx="15">
                  <c:v>0</c:v>
                </c:pt>
                <c:pt idx="16">
                  <c:v>1.9472585034344774</c:v>
                </c:pt>
                <c:pt idx="17">
                  <c:v>2.4209557933472134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1-470C-A41A-2754460C9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MORTALIDAD-IRCA-COBERTURA'!$E$913:$E$930</c:f>
              <c:numCache>
                <c:formatCode>0.0</c:formatCode>
                <c:ptCount val="18"/>
                <c:pt idx="4">
                  <c:v>23.36</c:v>
                </c:pt>
                <c:pt idx="5">
                  <c:v>25.86</c:v>
                </c:pt>
                <c:pt idx="6">
                  <c:v>24.57</c:v>
                </c:pt>
                <c:pt idx="7">
                  <c:v>21.34</c:v>
                </c:pt>
                <c:pt idx="8">
                  <c:v>28.69</c:v>
                </c:pt>
                <c:pt idx="9">
                  <c:v>29.13</c:v>
                </c:pt>
                <c:pt idx="10">
                  <c:v>41.5</c:v>
                </c:pt>
                <c:pt idx="11">
                  <c:v>28.1</c:v>
                </c:pt>
                <c:pt idx="12">
                  <c:v>26.1</c:v>
                </c:pt>
                <c:pt idx="13">
                  <c:v>23.2</c:v>
                </c:pt>
                <c:pt idx="14">
                  <c:v>22.913791699486115</c:v>
                </c:pt>
                <c:pt idx="15">
                  <c:v>20.720696766304098</c:v>
                </c:pt>
                <c:pt idx="16">
                  <c:v>23.330301372824561</c:v>
                </c:pt>
                <c:pt idx="17">
                  <c:v>19.976997212671158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1-470C-A41A-2754460C9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Taraza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MORTALIDAD-IRCA-COBERTURA'!$D$449:$D$466</c:f>
              <c:numCache>
                <c:formatCode>0.0</c:formatCode>
                <c:ptCount val="18"/>
                <c:pt idx="0">
                  <c:v>46.1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40.6</c:v>
                </c:pt>
                <c:pt idx="5">
                  <c:v>0</c:v>
                </c:pt>
                <c:pt idx="6">
                  <c:v>2.7</c:v>
                </c:pt>
                <c:pt idx="7">
                  <c:v>12.2</c:v>
                </c:pt>
                <c:pt idx="8">
                  <c:v>41.69</c:v>
                </c:pt>
                <c:pt idx="9">
                  <c:v>42.4</c:v>
                </c:pt>
                <c:pt idx="10">
                  <c:v>44.6</c:v>
                </c:pt>
                <c:pt idx="11">
                  <c:v>47</c:v>
                </c:pt>
                <c:pt idx="12">
                  <c:v>42.7</c:v>
                </c:pt>
                <c:pt idx="13">
                  <c:v>46.33</c:v>
                </c:pt>
                <c:pt idx="14">
                  <c:v>40.021279620853086</c:v>
                </c:pt>
                <c:pt idx="15">
                  <c:v>40.021279620853086</c:v>
                </c:pt>
                <c:pt idx="16">
                  <c:v>41.962553006735867</c:v>
                </c:pt>
                <c:pt idx="17">
                  <c:v>44.844789356984478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8-405B-99D6-3860C9DDA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MORTALIDAD-IRCA-COBERTURA'!$B$449:$B$466</c:f>
              <c:numCache>
                <c:formatCode>0.0</c:formatCode>
                <c:ptCount val="18"/>
                <c:pt idx="0">
                  <c:v>100.3</c:v>
                </c:pt>
                <c:pt idx="1">
                  <c:v>19.899999999999999</c:v>
                </c:pt>
                <c:pt idx="2">
                  <c:v>19.7</c:v>
                </c:pt>
                <c:pt idx="3">
                  <c:v>99</c:v>
                </c:pt>
                <c:pt idx="4">
                  <c:v>39.299999999999997</c:v>
                </c:pt>
                <c:pt idx="5">
                  <c:v>0</c:v>
                </c:pt>
                <c:pt idx="6">
                  <c:v>0</c:v>
                </c:pt>
                <c:pt idx="7">
                  <c:v>18.7</c:v>
                </c:pt>
                <c:pt idx="8">
                  <c:v>18.3</c:v>
                </c:pt>
                <c:pt idx="9">
                  <c:v>0</c:v>
                </c:pt>
                <c:pt idx="10">
                  <c:v>0</c:v>
                </c:pt>
                <c:pt idx="11">
                  <c:v>2.2799999999999998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8-405B-99D6-3860C9DDA751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MORTALIDAD-IRCA-COBERTURA'!$C$449:$C$466</c:f>
              <c:numCache>
                <c:formatCode>0.0</c:formatCode>
                <c:ptCount val="18"/>
                <c:pt idx="0">
                  <c:v>0</c:v>
                </c:pt>
                <c:pt idx="1">
                  <c:v>3.47</c:v>
                </c:pt>
                <c:pt idx="2">
                  <c:v>0</c:v>
                </c:pt>
                <c:pt idx="3">
                  <c:v>3.32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2.95</c:v>
                </c:pt>
                <c:pt idx="8">
                  <c:v>2.87</c:v>
                </c:pt>
                <c:pt idx="9">
                  <c:v>2.78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8-405B-99D6-3860C9DDA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MORTALIDAD-IRCA-COBERTURA'!$E$449:$E$466</c:f>
              <c:numCache>
                <c:formatCode>0.0</c:formatCode>
                <c:ptCount val="18"/>
                <c:pt idx="4">
                  <c:v>28.6</c:v>
                </c:pt>
                <c:pt idx="5">
                  <c:v>13.2</c:v>
                </c:pt>
                <c:pt idx="6">
                  <c:v>10.4</c:v>
                </c:pt>
                <c:pt idx="7">
                  <c:v>15.4</c:v>
                </c:pt>
                <c:pt idx="8">
                  <c:v>2.6</c:v>
                </c:pt>
                <c:pt idx="9">
                  <c:v>4.2</c:v>
                </c:pt>
                <c:pt idx="10">
                  <c:v>2.8</c:v>
                </c:pt>
                <c:pt idx="11">
                  <c:v>31.7</c:v>
                </c:pt>
                <c:pt idx="12">
                  <c:v>25.4</c:v>
                </c:pt>
                <c:pt idx="13">
                  <c:v>32.200000000000003</c:v>
                </c:pt>
                <c:pt idx="14">
                  <c:v>29.697050000000001</c:v>
                </c:pt>
                <c:pt idx="15">
                  <c:v>26.298741578746665</c:v>
                </c:pt>
                <c:pt idx="16">
                  <c:v>31.358011884769407</c:v>
                </c:pt>
                <c:pt idx="17">
                  <c:v>27.374688868249972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08-405B-99D6-3860C9DDA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Subregión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Occidente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MORTALIDAD-IRCA-COBERTURA'!$D$1276:$D$1293</c:f>
              <c:numCache>
                <c:formatCode>0.0</c:formatCode>
                <c:ptCount val="18"/>
                <c:pt idx="0">
                  <c:v>10</c:v>
                </c:pt>
                <c:pt idx="1">
                  <c:v>13.1</c:v>
                </c:pt>
                <c:pt idx="2">
                  <c:v>27.4</c:v>
                </c:pt>
                <c:pt idx="3">
                  <c:v>27.4</c:v>
                </c:pt>
                <c:pt idx="4">
                  <c:v>35</c:v>
                </c:pt>
                <c:pt idx="5">
                  <c:v>32.61</c:v>
                </c:pt>
                <c:pt idx="6">
                  <c:v>28.6</c:v>
                </c:pt>
                <c:pt idx="7">
                  <c:v>28.9</c:v>
                </c:pt>
                <c:pt idx="8">
                  <c:v>32.31</c:v>
                </c:pt>
                <c:pt idx="9">
                  <c:v>33.9</c:v>
                </c:pt>
                <c:pt idx="10">
                  <c:v>34.5</c:v>
                </c:pt>
                <c:pt idx="11">
                  <c:v>40.6</c:v>
                </c:pt>
                <c:pt idx="12">
                  <c:v>37</c:v>
                </c:pt>
                <c:pt idx="13">
                  <c:v>46.68</c:v>
                </c:pt>
                <c:pt idx="14">
                  <c:v>48.65304783421341</c:v>
                </c:pt>
                <c:pt idx="15">
                  <c:v>48.65304783421341</c:v>
                </c:pt>
                <c:pt idx="16">
                  <c:v>45.987340421499439</c:v>
                </c:pt>
                <c:pt idx="17">
                  <c:v>49.735795082208952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3-4438-8293-C5E396495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MORTALIDAD-IRCA-COBERTURA'!$B$1276:$B$1293</c:f>
              <c:numCache>
                <c:formatCode>0.0</c:formatCode>
                <c:ptCount val="18"/>
                <c:pt idx="0">
                  <c:v>0</c:v>
                </c:pt>
                <c:pt idx="1">
                  <c:v>9</c:v>
                </c:pt>
                <c:pt idx="2">
                  <c:v>27.5</c:v>
                </c:pt>
                <c:pt idx="3">
                  <c:v>0</c:v>
                </c:pt>
                <c:pt idx="4">
                  <c:v>0</c:v>
                </c:pt>
                <c:pt idx="5">
                  <c:v>4.7</c:v>
                </c:pt>
                <c:pt idx="6">
                  <c:v>0</c:v>
                </c:pt>
                <c:pt idx="7">
                  <c:v>9.4</c:v>
                </c:pt>
                <c:pt idx="8">
                  <c:v>4.7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0.50069346044271312</c:v>
                </c:pt>
                <c:pt idx="14">
                  <c:v>0.47535068997152652</c:v>
                </c:pt>
                <c:pt idx="15">
                  <c:v>0</c:v>
                </c:pt>
                <c:pt idx="16">
                  <c:v>0.4635123108869772</c:v>
                </c:pt>
                <c:pt idx="17">
                  <c:v>0.9155496960375008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53-4438-8293-C5E39649548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MORTALIDAD-IRCA-COBERTURA'!$C$1276:$C$1293</c:f>
              <c:numCache>
                <c:formatCode>0.0</c:formatCode>
                <c:ptCount val="18"/>
                <c:pt idx="0">
                  <c:v>2.81</c:v>
                </c:pt>
                <c:pt idx="1">
                  <c:v>1.1200000000000001</c:v>
                </c:pt>
                <c:pt idx="2">
                  <c:v>2.2400000000000002</c:v>
                </c:pt>
                <c:pt idx="3">
                  <c:v>1.68</c:v>
                </c:pt>
                <c:pt idx="4">
                  <c:v>1.1200000000000001</c:v>
                </c:pt>
                <c:pt idx="5">
                  <c:v>2.23</c:v>
                </c:pt>
                <c:pt idx="6">
                  <c:v>2.23</c:v>
                </c:pt>
                <c:pt idx="7">
                  <c:v>2.79</c:v>
                </c:pt>
                <c:pt idx="8">
                  <c:v>2.23</c:v>
                </c:pt>
                <c:pt idx="9">
                  <c:v>1.68</c:v>
                </c:pt>
                <c:pt idx="10">
                  <c:v>3</c:v>
                </c:pt>
                <c:pt idx="11">
                  <c:v>1</c:v>
                </c:pt>
                <c:pt idx="12">
                  <c:v>1.5013812707691074</c:v>
                </c:pt>
                <c:pt idx="13">
                  <c:v>1.0013869208854262</c:v>
                </c:pt>
                <c:pt idx="14">
                  <c:v>3.8028055197722122</c:v>
                </c:pt>
                <c:pt idx="15">
                  <c:v>1.8828314018621202</c:v>
                </c:pt>
                <c:pt idx="16">
                  <c:v>1.3905369326609316</c:v>
                </c:pt>
                <c:pt idx="17">
                  <c:v>3.6621987841500032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3-4438-8293-C5E396495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MORTALIDAD-IRCA-COBERTURA'!$E$1276:$E$1293</c:f>
              <c:numCache>
                <c:formatCode>0.0</c:formatCode>
                <c:ptCount val="18"/>
                <c:pt idx="4">
                  <c:v>35.130000000000003</c:v>
                </c:pt>
                <c:pt idx="5">
                  <c:v>38.61</c:v>
                </c:pt>
                <c:pt idx="6">
                  <c:v>44.77</c:v>
                </c:pt>
                <c:pt idx="7">
                  <c:v>35.659999999999997</c:v>
                </c:pt>
                <c:pt idx="8">
                  <c:v>32.51</c:v>
                </c:pt>
                <c:pt idx="9">
                  <c:v>30.9</c:v>
                </c:pt>
                <c:pt idx="10">
                  <c:v>29.6</c:v>
                </c:pt>
                <c:pt idx="11">
                  <c:v>33.200000000000003</c:v>
                </c:pt>
                <c:pt idx="12">
                  <c:v>33.6</c:v>
                </c:pt>
                <c:pt idx="13">
                  <c:v>33.5</c:v>
                </c:pt>
                <c:pt idx="14">
                  <c:v>38.348316454399054</c:v>
                </c:pt>
                <c:pt idx="15">
                  <c:v>34.905905022469341</c:v>
                </c:pt>
                <c:pt idx="16">
                  <c:v>35.696320791353813</c:v>
                </c:pt>
                <c:pt idx="17">
                  <c:v>33.723329840587319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53-4438-8293-C5E396495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7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Subregión Norte - Antioquia 2005 - 2022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MORTALIDAD-IRCA-COBERTURA'!$D$1940:$D$1957</c:f>
              <c:numCache>
                <c:formatCode>0.0</c:formatCode>
                <c:ptCount val="18"/>
                <c:pt idx="0">
                  <c:v>39.5</c:v>
                </c:pt>
                <c:pt idx="1">
                  <c:v>30.9</c:v>
                </c:pt>
                <c:pt idx="2">
                  <c:v>49.8</c:v>
                </c:pt>
                <c:pt idx="3">
                  <c:v>49.8</c:v>
                </c:pt>
                <c:pt idx="4">
                  <c:v>49.7</c:v>
                </c:pt>
                <c:pt idx="5">
                  <c:v>43.72</c:v>
                </c:pt>
                <c:pt idx="6">
                  <c:v>41.5</c:v>
                </c:pt>
                <c:pt idx="7">
                  <c:v>35.799999999999997</c:v>
                </c:pt>
                <c:pt idx="8">
                  <c:v>39.76</c:v>
                </c:pt>
                <c:pt idx="9">
                  <c:v>39.200000000000003</c:v>
                </c:pt>
                <c:pt idx="10">
                  <c:v>46.4</c:v>
                </c:pt>
                <c:pt idx="11">
                  <c:v>43.1</c:v>
                </c:pt>
                <c:pt idx="12">
                  <c:v>50.8</c:v>
                </c:pt>
                <c:pt idx="13">
                  <c:v>55.92</c:v>
                </c:pt>
                <c:pt idx="14">
                  <c:v>57.347799027584401</c:v>
                </c:pt>
                <c:pt idx="15">
                  <c:v>57.347799027584401</c:v>
                </c:pt>
                <c:pt idx="16">
                  <c:v>53.192979319449549</c:v>
                </c:pt>
                <c:pt idx="17">
                  <c:v>49.227666881788615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2-4D1E-BBC4-FBEE0BA74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MORTALIDAD-IRCA-COBERTURA'!$B$1940:$B$1957</c:f>
              <c:numCache>
                <c:formatCode>0.0</c:formatCode>
                <c:ptCount val="18"/>
                <c:pt idx="0">
                  <c:v>11</c:v>
                </c:pt>
                <c:pt idx="1">
                  <c:v>14.8</c:v>
                </c:pt>
                <c:pt idx="2">
                  <c:v>3.7</c:v>
                </c:pt>
                <c:pt idx="3">
                  <c:v>11.2</c:v>
                </c:pt>
                <c:pt idx="4">
                  <c:v>7.5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0.40817159533868036</c:v>
                </c:pt>
                <c:pt idx="15">
                  <c:v>0</c:v>
                </c:pt>
                <c:pt idx="16">
                  <c:v>0.39636768652072413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2-4D1E-BBC4-FBEE0BA749DD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MORTALIDAD-IRCA-COBERTURA'!$C$1940:$C$1957</c:f>
              <c:numCache>
                <c:formatCode>0.0</c:formatCode>
                <c:ptCount val="18"/>
                <c:pt idx="0">
                  <c:v>1.9</c:v>
                </c:pt>
                <c:pt idx="1">
                  <c:v>2.82</c:v>
                </c:pt>
                <c:pt idx="2">
                  <c:v>0.93</c:v>
                </c:pt>
                <c:pt idx="3">
                  <c:v>1.38</c:v>
                </c:pt>
                <c:pt idx="4">
                  <c:v>1.37</c:v>
                </c:pt>
                <c:pt idx="5">
                  <c:v>0.9</c:v>
                </c:pt>
                <c:pt idx="6">
                  <c:v>0.89</c:v>
                </c:pt>
                <c:pt idx="7">
                  <c:v>0</c:v>
                </c:pt>
                <c:pt idx="8">
                  <c:v>0.88</c:v>
                </c:pt>
                <c:pt idx="9">
                  <c:v>1.31</c:v>
                </c:pt>
                <c:pt idx="10">
                  <c:v>0.77</c:v>
                </c:pt>
                <c:pt idx="11">
                  <c:v>0.38</c:v>
                </c:pt>
                <c:pt idx="12">
                  <c:v>0.37915841997103228</c:v>
                </c:pt>
                <c:pt idx="13">
                  <c:v>0</c:v>
                </c:pt>
                <c:pt idx="14">
                  <c:v>1.6326863813547214</c:v>
                </c:pt>
                <c:pt idx="15">
                  <c:v>2.0127041888399577</c:v>
                </c:pt>
                <c:pt idx="16">
                  <c:v>0.79273537304144825</c:v>
                </c:pt>
                <c:pt idx="17">
                  <c:v>1.5745489901236416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2-4D1E-BBC4-FBEE0BA74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MORTALIDAD-IRCA-COBERTURA'!$E$1940:$E$1957</c:f>
              <c:numCache>
                <c:formatCode>0.0</c:formatCode>
                <c:ptCount val="18"/>
                <c:pt idx="4">
                  <c:v>16.414000000000001</c:v>
                </c:pt>
                <c:pt idx="5">
                  <c:v>19.3</c:v>
                </c:pt>
                <c:pt idx="6">
                  <c:v>20.3</c:v>
                </c:pt>
                <c:pt idx="7">
                  <c:v>19.43</c:v>
                </c:pt>
                <c:pt idx="8">
                  <c:v>20.9</c:v>
                </c:pt>
                <c:pt idx="9">
                  <c:v>17.8</c:v>
                </c:pt>
                <c:pt idx="10">
                  <c:v>16</c:v>
                </c:pt>
                <c:pt idx="11">
                  <c:v>18.5</c:v>
                </c:pt>
                <c:pt idx="12">
                  <c:v>20.2</c:v>
                </c:pt>
                <c:pt idx="13">
                  <c:v>20.5</c:v>
                </c:pt>
                <c:pt idx="14">
                  <c:v>21.162597909345738</c:v>
                </c:pt>
                <c:pt idx="15">
                  <c:v>18.217580342444062</c:v>
                </c:pt>
                <c:pt idx="16">
                  <c:v>18.727320878812968</c:v>
                </c:pt>
                <c:pt idx="17">
                  <c:v>18.314468473611722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C2-4D1E-BBC4-FBEE0BA74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Subregión Oriente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MORTALIDAD-IRCA-COBERTURA'!$D$2550:$D$2567</c:f>
              <c:numCache>
                <c:formatCode>0.0</c:formatCode>
                <c:ptCount val="18"/>
                <c:pt idx="0">
                  <c:v>41.4</c:v>
                </c:pt>
                <c:pt idx="1">
                  <c:v>56.7</c:v>
                </c:pt>
                <c:pt idx="2">
                  <c:v>56.7</c:v>
                </c:pt>
                <c:pt idx="3">
                  <c:v>56.7</c:v>
                </c:pt>
                <c:pt idx="4">
                  <c:v>56.1</c:v>
                </c:pt>
                <c:pt idx="5">
                  <c:v>32.61</c:v>
                </c:pt>
                <c:pt idx="6">
                  <c:v>60.3</c:v>
                </c:pt>
                <c:pt idx="7">
                  <c:v>56.2</c:v>
                </c:pt>
                <c:pt idx="8">
                  <c:v>66.48</c:v>
                </c:pt>
                <c:pt idx="9">
                  <c:v>63.8</c:v>
                </c:pt>
                <c:pt idx="10">
                  <c:v>63.6</c:v>
                </c:pt>
                <c:pt idx="11">
                  <c:v>66.400000000000006</c:v>
                </c:pt>
                <c:pt idx="12" formatCode="General">
                  <c:v>66.7</c:v>
                </c:pt>
                <c:pt idx="13">
                  <c:v>72.86</c:v>
                </c:pt>
                <c:pt idx="14">
                  <c:v>77.916675784557683</c:v>
                </c:pt>
                <c:pt idx="15">
                  <c:v>77.916675784557683</c:v>
                </c:pt>
                <c:pt idx="16">
                  <c:v>75.01320434984558</c:v>
                </c:pt>
                <c:pt idx="17">
                  <c:v>72.200378690438797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9-429C-BF72-5552E7A33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MORTALIDAD-IRCA-COBERTURA'!$B$2550:$B$2567</c:f>
              <c:numCache>
                <c:formatCode>0.0</c:formatCode>
                <c:ptCount val="18"/>
                <c:pt idx="0">
                  <c:v>5.5</c:v>
                </c:pt>
                <c:pt idx="1">
                  <c:v>0</c:v>
                </c:pt>
                <c:pt idx="2">
                  <c:v>3.7</c:v>
                </c:pt>
                <c:pt idx="3">
                  <c:v>1.9</c:v>
                </c:pt>
                <c:pt idx="4">
                  <c:v>0</c:v>
                </c:pt>
                <c:pt idx="5">
                  <c:v>0</c:v>
                </c:pt>
                <c:pt idx="6">
                  <c:v>5.7</c:v>
                </c:pt>
                <c:pt idx="7">
                  <c:v>1.9</c:v>
                </c:pt>
                <c:pt idx="8">
                  <c:v>0</c:v>
                </c:pt>
                <c:pt idx="9">
                  <c:v>1.9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0.33806968968583184</c:v>
                </c:pt>
                <c:pt idx="14">
                  <c:v>0.29241134088144477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9-429C-BF72-5552E7A33E7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MORTALIDAD-IRCA-COBERTURA'!$C$2550:$C$2567</c:f>
              <c:numCache>
                <c:formatCode>0.0</c:formatCode>
                <c:ptCount val="18"/>
                <c:pt idx="0">
                  <c:v>0.92</c:v>
                </c:pt>
                <c:pt idx="1">
                  <c:v>2.04</c:v>
                </c:pt>
                <c:pt idx="2">
                  <c:v>1.42</c:v>
                </c:pt>
                <c:pt idx="3">
                  <c:v>0.8</c:v>
                </c:pt>
                <c:pt idx="4">
                  <c:v>0.6</c:v>
                </c:pt>
                <c:pt idx="5">
                  <c:v>0.98</c:v>
                </c:pt>
                <c:pt idx="6">
                  <c:v>0.59</c:v>
                </c:pt>
                <c:pt idx="7">
                  <c:v>0.97</c:v>
                </c:pt>
                <c:pt idx="8">
                  <c:v>1.92</c:v>
                </c:pt>
                <c:pt idx="9">
                  <c:v>1.9</c:v>
                </c:pt>
                <c:pt idx="10">
                  <c:v>1.71</c:v>
                </c:pt>
                <c:pt idx="11">
                  <c:v>3.4</c:v>
                </c:pt>
                <c:pt idx="12">
                  <c:v>1.015472414691855</c:v>
                </c:pt>
                <c:pt idx="13">
                  <c:v>2.0167050400820128</c:v>
                </c:pt>
                <c:pt idx="14">
                  <c:v>1.3158510339665013</c:v>
                </c:pt>
                <c:pt idx="15">
                  <c:v>3.0189937837480376</c:v>
                </c:pt>
                <c:pt idx="16">
                  <c:v>2.2647587961108426</c:v>
                </c:pt>
                <c:pt idx="17">
                  <c:v>1.9710342439042248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9-429C-BF72-5552E7A33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MORTALIDAD-IRCA-COBERTURA'!$E$2550:$E$2567</c:f>
              <c:numCache>
                <c:formatCode>0.0</c:formatCode>
                <c:ptCount val="18"/>
                <c:pt idx="4">
                  <c:v>5.63</c:v>
                </c:pt>
                <c:pt idx="5">
                  <c:v>7.07</c:v>
                </c:pt>
                <c:pt idx="6">
                  <c:v>8.76</c:v>
                </c:pt>
                <c:pt idx="7">
                  <c:v>8.64</c:v>
                </c:pt>
                <c:pt idx="8">
                  <c:v>10.17</c:v>
                </c:pt>
                <c:pt idx="9">
                  <c:v>9.07</c:v>
                </c:pt>
                <c:pt idx="10">
                  <c:v>9.5</c:v>
                </c:pt>
                <c:pt idx="11">
                  <c:v>9</c:v>
                </c:pt>
                <c:pt idx="12" formatCode="General">
                  <c:v>11.1</c:v>
                </c:pt>
                <c:pt idx="13" formatCode="General">
                  <c:v>11.6</c:v>
                </c:pt>
                <c:pt idx="14">
                  <c:v>7.4957940571053561</c:v>
                </c:pt>
                <c:pt idx="15">
                  <c:v>8.035484590083561</c:v>
                </c:pt>
                <c:pt idx="16">
                  <c:v>7.3917789679457346</c:v>
                </c:pt>
                <c:pt idx="17">
                  <c:v>7.8138906519454263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69-429C-BF72-5552E7A33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Suroeste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MORTALIDAD-IRCA-COBERTURA'!$D$3362:$D$3379</c:f>
              <c:numCache>
                <c:formatCode>0.0</c:formatCode>
                <c:ptCount val="18"/>
                <c:pt idx="0">
                  <c:v>27.6</c:v>
                </c:pt>
                <c:pt idx="1">
                  <c:v>39.6</c:v>
                </c:pt>
                <c:pt idx="2">
                  <c:v>45.8</c:v>
                </c:pt>
                <c:pt idx="3">
                  <c:v>45.8</c:v>
                </c:pt>
                <c:pt idx="4">
                  <c:v>44.8</c:v>
                </c:pt>
                <c:pt idx="5">
                  <c:v>45.28</c:v>
                </c:pt>
                <c:pt idx="6">
                  <c:v>45.5</c:v>
                </c:pt>
                <c:pt idx="7">
                  <c:v>40.4</c:v>
                </c:pt>
                <c:pt idx="8">
                  <c:v>44.8</c:v>
                </c:pt>
                <c:pt idx="9">
                  <c:v>46.7</c:v>
                </c:pt>
                <c:pt idx="10">
                  <c:v>43.7</c:v>
                </c:pt>
                <c:pt idx="11">
                  <c:v>46.2</c:v>
                </c:pt>
                <c:pt idx="12">
                  <c:v>49.5</c:v>
                </c:pt>
                <c:pt idx="13">
                  <c:v>55.4</c:v>
                </c:pt>
                <c:pt idx="14">
                  <c:v>58.009424752961813</c:v>
                </c:pt>
                <c:pt idx="15">
                  <c:v>58.009424752961813</c:v>
                </c:pt>
                <c:pt idx="16">
                  <c:v>58.47622156486554</c:v>
                </c:pt>
                <c:pt idx="17">
                  <c:v>62.174534821286429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4-4D15-86EB-70B81310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MORTALIDAD-IRCA-COBERTURA'!$B$3362:$B$3379</c:f>
              <c:numCache>
                <c:formatCode>0.0</c:formatCode>
                <c:ptCount val="18"/>
                <c:pt idx="0">
                  <c:v>5.0999999999999996</c:v>
                </c:pt>
                <c:pt idx="1">
                  <c:v>12.9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</c:v>
                </c:pt>
                <c:pt idx="6">
                  <c:v>5.5</c:v>
                </c:pt>
                <c:pt idx="7">
                  <c:v>2.8</c:v>
                </c:pt>
                <c:pt idx="8">
                  <c:v>0</c:v>
                </c:pt>
                <c:pt idx="9">
                  <c:v>11.1</c:v>
                </c:pt>
                <c:pt idx="10">
                  <c:v>0.53</c:v>
                </c:pt>
                <c:pt idx="11">
                  <c:v>0.26</c:v>
                </c:pt>
                <c:pt idx="12">
                  <c:v>0</c:v>
                </c:pt>
                <c:pt idx="13">
                  <c:v>0</c:v>
                </c:pt>
                <c:pt idx="14">
                  <c:v>0.81639983998563137</c:v>
                </c:pt>
                <c:pt idx="15">
                  <c:v>0.26988368013386227</c:v>
                </c:pt>
                <c:pt idx="16">
                  <c:v>0.79727862230254076</c:v>
                </c:pt>
                <c:pt idx="17">
                  <c:v>0.26219811164919987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4-4D15-86EB-70B81310A13D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MORTALIDAD-IRCA-COBERTURA'!$C$3362:$C$3379</c:f>
              <c:numCache>
                <c:formatCode>0.0</c:formatCode>
                <c:ptCount val="18"/>
                <c:pt idx="0">
                  <c:v>1.5</c:v>
                </c:pt>
                <c:pt idx="1">
                  <c:v>2.69</c:v>
                </c:pt>
                <c:pt idx="2">
                  <c:v>1.49</c:v>
                </c:pt>
                <c:pt idx="3">
                  <c:v>2.67</c:v>
                </c:pt>
                <c:pt idx="4">
                  <c:v>0.3</c:v>
                </c:pt>
                <c:pt idx="5">
                  <c:v>1.77</c:v>
                </c:pt>
                <c:pt idx="6">
                  <c:v>1.77</c:v>
                </c:pt>
                <c:pt idx="7">
                  <c:v>1.47</c:v>
                </c:pt>
                <c:pt idx="8">
                  <c:v>2.06</c:v>
                </c:pt>
                <c:pt idx="9">
                  <c:v>1.76</c:v>
                </c:pt>
                <c:pt idx="10">
                  <c:v>2.65</c:v>
                </c:pt>
                <c:pt idx="11">
                  <c:v>1.85</c:v>
                </c:pt>
                <c:pt idx="12">
                  <c:v>1.3245664693945671</c:v>
                </c:pt>
                <c:pt idx="13">
                  <c:v>0.52957546582781923</c:v>
                </c:pt>
                <c:pt idx="14">
                  <c:v>2.4491995199568941</c:v>
                </c:pt>
                <c:pt idx="15">
                  <c:v>2.4289531212047608</c:v>
                </c:pt>
                <c:pt idx="16">
                  <c:v>1.0630381630700541</c:v>
                </c:pt>
                <c:pt idx="17">
                  <c:v>3.6707735630887983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4-4D15-86EB-70B81310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MORTALIDAD-IRCA-COBERTURA'!$E$3362:$E$3379</c:f>
              <c:numCache>
                <c:formatCode>0.0</c:formatCode>
                <c:ptCount val="18"/>
                <c:pt idx="4">
                  <c:v>23.11</c:v>
                </c:pt>
                <c:pt idx="5">
                  <c:v>26.27</c:v>
                </c:pt>
                <c:pt idx="6">
                  <c:v>25.6</c:v>
                </c:pt>
                <c:pt idx="7">
                  <c:v>25.77</c:v>
                </c:pt>
                <c:pt idx="8">
                  <c:v>21.24</c:v>
                </c:pt>
                <c:pt idx="9">
                  <c:v>21.83</c:v>
                </c:pt>
                <c:pt idx="10">
                  <c:v>22.9</c:v>
                </c:pt>
                <c:pt idx="11">
                  <c:v>21</c:v>
                </c:pt>
                <c:pt idx="12">
                  <c:v>23.2</c:v>
                </c:pt>
                <c:pt idx="13">
                  <c:v>23.5</c:v>
                </c:pt>
                <c:pt idx="14">
                  <c:v>22.422901148900166</c:v>
                </c:pt>
                <c:pt idx="15">
                  <c:v>22.190376564102198</c:v>
                </c:pt>
                <c:pt idx="16">
                  <c:v>20.005306008263794</c:v>
                </c:pt>
                <c:pt idx="17">
                  <c:v>21.126398482704637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84-4D15-86EB-70B81310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Subregión Valle de Aburrá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MORTALIDAD-IRCA-COBERTURA'!$D$4173:$D$4190</c:f>
              <c:numCache>
                <c:formatCode>0.0</c:formatCode>
                <c:ptCount val="18"/>
                <c:pt idx="0">
                  <c:v>94.2</c:v>
                </c:pt>
                <c:pt idx="1">
                  <c:v>94.7</c:v>
                </c:pt>
                <c:pt idx="2">
                  <c:v>94.8</c:v>
                </c:pt>
                <c:pt idx="3">
                  <c:v>94.8</c:v>
                </c:pt>
                <c:pt idx="4">
                  <c:v>95.3</c:v>
                </c:pt>
                <c:pt idx="5">
                  <c:v>94.5</c:v>
                </c:pt>
                <c:pt idx="6">
                  <c:v>94.6</c:v>
                </c:pt>
                <c:pt idx="7">
                  <c:v>94.8</c:v>
                </c:pt>
                <c:pt idx="8">
                  <c:v>94.75</c:v>
                </c:pt>
                <c:pt idx="9">
                  <c:v>95.2</c:v>
                </c:pt>
                <c:pt idx="10">
                  <c:v>96.3</c:v>
                </c:pt>
                <c:pt idx="11">
                  <c:v>95.6</c:v>
                </c:pt>
                <c:pt idx="12">
                  <c:v>96</c:v>
                </c:pt>
                <c:pt idx="13">
                  <c:v>94.23</c:v>
                </c:pt>
                <c:pt idx="14">
                  <c:v>95.480467446286312</c:v>
                </c:pt>
                <c:pt idx="15">
                  <c:v>95.480467446286312</c:v>
                </c:pt>
                <c:pt idx="16">
                  <c:v>95.285300074262551</c:v>
                </c:pt>
                <c:pt idx="17">
                  <c:v>95.1868667750973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6-44AD-8E31-00948964A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MORTALIDAD-IRCA-COBERTURA'!$B$4173:$B$4190</c:f>
              <c:numCache>
                <c:formatCode>0.0</c:formatCode>
                <c:ptCount val="18"/>
                <c:pt idx="0">
                  <c:v>8.1999999999999993</c:v>
                </c:pt>
                <c:pt idx="1">
                  <c:v>2.1</c:v>
                </c:pt>
                <c:pt idx="2">
                  <c:v>3.3</c:v>
                </c:pt>
                <c:pt idx="3">
                  <c:v>1.2</c:v>
                </c:pt>
                <c:pt idx="4">
                  <c:v>2.5</c:v>
                </c:pt>
                <c:pt idx="5">
                  <c:v>0.4</c:v>
                </c:pt>
                <c:pt idx="6">
                  <c:v>0.4</c:v>
                </c:pt>
                <c:pt idx="7">
                  <c:v>1.2</c:v>
                </c:pt>
                <c:pt idx="8">
                  <c:v>0.8</c:v>
                </c:pt>
                <c:pt idx="9">
                  <c:v>3.2</c:v>
                </c:pt>
                <c:pt idx="10">
                  <c:v>0.08</c:v>
                </c:pt>
                <c:pt idx="11">
                  <c:v>0.05</c:v>
                </c:pt>
                <c:pt idx="12">
                  <c:v>5.1730849562809655E-2</c:v>
                </c:pt>
                <c:pt idx="13">
                  <c:v>4.88010794798781E-2</c:v>
                </c:pt>
                <c:pt idx="14">
                  <c:v>0.10077541644181152</c:v>
                </c:pt>
                <c:pt idx="15">
                  <c:v>2.4659112429770844E-2</c:v>
                </c:pt>
                <c:pt idx="16">
                  <c:v>7.2833070486874513E-2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96-44AD-8E31-00948964A9E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MORTALIDAD-IRCA-COBERTURA'!$C$4173:$C$4190</c:f>
              <c:numCache>
                <c:formatCode>0.0</c:formatCode>
                <c:ptCount val="18"/>
                <c:pt idx="0">
                  <c:v>1.5</c:v>
                </c:pt>
                <c:pt idx="1">
                  <c:v>1.9</c:v>
                </c:pt>
                <c:pt idx="2">
                  <c:v>2.69</c:v>
                </c:pt>
                <c:pt idx="3">
                  <c:v>1.31</c:v>
                </c:pt>
                <c:pt idx="4">
                  <c:v>1.24</c:v>
                </c:pt>
                <c:pt idx="5">
                  <c:v>2.2400000000000002</c:v>
                </c:pt>
                <c:pt idx="6">
                  <c:v>1.49</c:v>
                </c:pt>
                <c:pt idx="7">
                  <c:v>1.83</c:v>
                </c:pt>
                <c:pt idx="8">
                  <c:v>1.86</c:v>
                </c:pt>
                <c:pt idx="9">
                  <c:v>2.3199999999999998</c:v>
                </c:pt>
                <c:pt idx="10">
                  <c:v>2.14</c:v>
                </c:pt>
                <c:pt idx="11">
                  <c:v>2.72</c:v>
                </c:pt>
                <c:pt idx="12">
                  <c:v>2.2244265312008151</c:v>
                </c:pt>
                <c:pt idx="13">
                  <c:v>2.55772203137353</c:v>
                </c:pt>
                <c:pt idx="14">
                  <c:v>2.7713239521498165</c:v>
                </c:pt>
                <c:pt idx="15">
                  <c:v>2.2193201186793763</c:v>
                </c:pt>
                <c:pt idx="16">
                  <c:v>2.3306582555799844</c:v>
                </c:pt>
                <c:pt idx="17">
                  <c:v>2.8953841736841208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96-44AD-8E31-00948964A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MORTALIDAD-IRCA-COBERTURA'!$E$4173:$E$4190</c:f>
              <c:numCache>
                <c:formatCode>0.0</c:formatCode>
                <c:ptCount val="18"/>
                <c:pt idx="4">
                  <c:v>1.28</c:v>
                </c:pt>
                <c:pt idx="5">
                  <c:v>1.43</c:v>
                </c:pt>
                <c:pt idx="6">
                  <c:v>1.97</c:v>
                </c:pt>
                <c:pt idx="7">
                  <c:v>3.4</c:v>
                </c:pt>
                <c:pt idx="8">
                  <c:v>1.57</c:v>
                </c:pt>
                <c:pt idx="9">
                  <c:v>2.5099999999999998</c:v>
                </c:pt>
                <c:pt idx="10">
                  <c:v>1.3</c:v>
                </c:pt>
                <c:pt idx="11">
                  <c:v>1.8</c:v>
                </c:pt>
                <c:pt idx="12">
                  <c:v>2</c:v>
                </c:pt>
                <c:pt idx="13">
                  <c:v>1.4</c:v>
                </c:pt>
                <c:pt idx="14">
                  <c:v>2.2248935604628595</c:v>
                </c:pt>
                <c:pt idx="15">
                  <c:v>1.9160971414227554</c:v>
                </c:pt>
                <c:pt idx="16">
                  <c:v>1.8326643893455272</c:v>
                </c:pt>
                <c:pt idx="17">
                  <c:v>2.4593689160105536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96-44AD-8E31-00948964A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5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Municipios con Tasa Alta 2022 - Menores 5 años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8843738674925033E-2"/>
          <c:y val="0.15899371069182389"/>
          <c:w val="0.82098766405648305"/>
          <c:h val="0.5862992404056850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'MPIO TASA MORT ALTA 2022'!$D$17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'MPIO TASA MORT ALTA 2022'!$A$18:$A$55</c:f>
              <c:strCache>
                <c:ptCount val="38"/>
                <c:pt idx="0">
                  <c:v>Puerto Berrío</c:v>
                </c:pt>
                <c:pt idx="1">
                  <c:v>Puerto Nare</c:v>
                </c:pt>
                <c:pt idx="2">
                  <c:v>El Bagre</c:v>
                </c:pt>
                <c:pt idx="3">
                  <c:v>Arboletes</c:v>
                </c:pt>
                <c:pt idx="4">
                  <c:v>Chigorodó</c:v>
                </c:pt>
                <c:pt idx="5">
                  <c:v>Murindó</c:v>
                </c:pt>
                <c:pt idx="6">
                  <c:v>Mutatá</c:v>
                </c:pt>
                <c:pt idx="7">
                  <c:v>Distrito Portuario, Logístico, Industrial, Turístico y Comercial de Turbo</c:v>
                </c:pt>
                <c:pt idx="8">
                  <c:v>Remedios</c:v>
                </c:pt>
                <c:pt idx="9">
                  <c:v>San Roque</c:v>
                </c:pt>
                <c:pt idx="10">
                  <c:v>Santo Domingo</c:v>
                </c:pt>
                <c:pt idx="11">
                  <c:v>Dabeiba</c:v>
                </c:pt>
                <c:pt idx="12">
                  <c:v>Ebéjico</c:v>
                </c:pt>
                <c:pt idx="13">
                  <c:v>Liborina</c:v>
                </c:pt>
                <c:pt idx="14">
                  <c:v>Peque</c:v>
                </c:pt>
                <c:pt idx="15">
                  <c:v>San Jérenimo</c:v>
                </c:pt>
                <c:pt idx="16">
                  <c:v>Sopetán</c:v>
                </c:pt>
                <c:pt idx="17">
                  <c:v>Entrerríos</c:v>
                </c:pt>
                <c:pt idx="18">
                  <c:v>San Pedro de los Milagros</c:v>
                </c:pt>
                <c:pt idx="19">
                  <c:v>Argelia de María</c:v>
                </c:pt>
                <c:pt idx="20">
                  <c:v>Guarne</c:v>
                </c:pt>
                <c:pt idx="21">
                  <c:v>La Ceja</c:v>
                </c:pt>
                <c:pt idx="22">
                  <c:v>El Peñol</c:v>
                </c:pt>
                <c:pt idx="23">
                  <c:v>Rionegro</c:v>
                </c:pt>
                <c:pt idx="24">
                  <c:v>San Francisco</c:v>
                </c:pt>
                <c:pt idx="25">
                  <c:v>Amagá</c:v>
                </c:pt>
                <c:pt idx="26">
                  <c:v>Andes</c:v>
                </c:pt>
                <c:pt idx="27">
                  <c:v>Betania</c:v>
                </c:pt>
                <c:pt idx="28">
                  <c:v>Fredonia</c:v>
                </c:pt>
                <c:pt idx="29">
                  <c:v>Jardín</c:v>
                </c:pt>
                <c:pt idx="30">
                  <c:v>Pueblorrico</c:v>
                </c:pt>
                <c:pt idx="31">
                  <c:v>Titiribí</c:v>
                </c:pt>
                <c:pt idx="32">
                  <c:v>Urrao</c:v>
                </c:pt>
                <c:pt idx="33">
                  <c:v>Venecia</c:v>
                </c:pt>
                <c:pt idx="34">
                  <c:v>Distrito Especial de Ciencia, Tecnología e Innovación de Medellín</c:v>
                </c:pt>
                <c:pt idx="35">
                  <c:v>Barbosa</c:v>
                </c:pt>
                <c:pt idx="36">
                  <c:v>Copacabana</c:v>
                </c:pt>
                <c:pt idx="37">
                  <c:v>Envigado</c:v>
                </c:pt>
              </c:strCache>
            </c:strRef>
          </c:cat>
          <c:val>
            <c:numRef>
              <c:f>'MPIO TASA MORT ALTA 2022'!$D$18:$D$55</c:f>
              <c:numCache>
                <c:formatCode>0.0</c:formatCode>
                <c:ptCount val="38"/>
                <c:pt idx="0">
                  <c:v>0</c:v>
                </c:pt>
                <c:pt idx="1">
                  <c:v>91.71922424088693</c:v>
                </c:pt>
                <c:pt idx="2">
                  <c:v>62.137289233028511</c:v>
                </c:pt>
                <c:pt idx="3">
                  <c:v>38.009614014933945</c:v>
                </c:pt>
                <c:pt idx="4">
                  <c:v>83.96868250539957</c:v>
                </c:pt>
                <c:pt idx="5">
                  <c:v>0</c:v>
                </c:pt>
                <c:pt idx="6">
                  <c:v>74.765022211830725</c:v>
                </c:pt>
                <c:pt idx="7">
                  <c:v>47.753863789619608</c:v>
                </c:pt>
                <c:pt idx="8">
                  <c:v>43.979447127736101</c:v>
                </c:pt>
                <c:pt idx="9">
                  <c:v>34.820499479708637</c:v>
                </c:pt>
                <c:pt idx="10">
                  <c:v>87.035294117647055</c:v>
                </c:pt>
                <c:pt idx="11">
                  <c:v>45.774916823376252</c:v>
                </c:pt>
                <c:pt idx="12">
                  <c:v>28.166747826086958</c:v>
                </c:pt>
                <c:pt idx="13">
                  <c:v>41.961852861035418</c:v>
                </c:pt>
                <c:pt idx="14">
                  <c:v>36.172565320665079</c:v>
                </c:pt>
                <c:pt idx="15">
                  <c:v>62.148904473085679</c:v>
                </c:pt>
                <c:pt idx="16">
                  <c:v>77.093118126995392</c:v>
                </c:pt>
                <c:pt idx="17">
                  <c:v>18.123837363805475</c:v>
                </c:pt>
                <c:pt idx="18">
                  <c:v>67.596686010506744</c:v>
                </c:pt>
                <c:pt idx="19">
                  <c:v>52.652905198776764</c:v>
                </c:pt>
                <c:pt idx="20">
                  <c:v>82.064410658819696</c:v>
                </c:pt>
                <c:pt idx="21">
                  <c:v>88.469910650054288</c:v>
                </c:pt>
                <c:pt idx="22">
                  <c:v>69.498152605130912</c:v>
                </c:pt>
                <c:pt idx="23">
                  <c:v>72.81775067750678</c:v>
                </c:pt>
                <c:pt idx="24">
                  <c:v>50.483335017685704</c:v>
                </c:pt>
                <c:pt idx="25">
                  <c:v>50.070591597599311</c:v>
                </c:pt>
                <c:pt idx="26">
                  <c:v>72.410014131338116</c:v>
                </c:pt>
                <c:pt idx="27">
                  <c:v>53.085815647766864</c:v>
                </c:pt>
                <c:pt idx="28">
                  <c:v>50.642642308120756</c:v>
                </c:pt>
                <c:pt idx="29">
                  <c:v>82.234519646163335</c:v>
                </c:pt>
                <c:pt idx="30">
                  <c:v>58.18431911966988</c:v>
                </c:pt>
                <c:pt idx="31">
                  <c:v>50.751313730779614</c:v>
                </c:pt>
                <c:pt idx="32">
                  <c:v>61.10427614631633</c:v>
                </c:pt>
                <c:pt idx="33">
                  <c:v>76.650437766209194</c:v>
                </c:pt>
                <c:pt idx="34">
                  <c:v>97.997850145378422</c:v>
                </c:pt>
                <c:pt idx="35">
                  <c:v>43.016590625462634</c:v>
                </c:pt>
                <c:pt idx="36">
                  <c:v>83.868571114772109</c:v>
                </c:pt>
                <c:pt idx="37">
                  <c:v>98.645328620199251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9-49C2-BD58-AB8E1B690730}"/>
            </c:ext>
          </c:extLst>
        </c:ser>
        <c:ser>
          <c:idx val="3"/>
          <c:order val="2"/>
          <c:tx>
            <c:strRef>
              <c:f>'MPIO TASA MORT ALTA 2022'!$E$17</c:f>
              <c:strCache>
                <c:ptCount val="1"/>
                <c:pt idx="0">
                  <c:v>IRCA (%) </c:v>
                </c:pt>
              </c:strCache>
            </c:strRef>
          </c:tx>
          <c:spPr>
            <a:solidFill>
              <a:schemeClr val="tx1"/>
            </a:solidFill>
            <a:ln w="28575" cap="rnd">
              <a:solidFill>
                <a:sysClr val="windowText" lastClr="000000"/>
              </a:solidFill>
              <a:round/>
            </a:ln>
            <a:effectLst/>
          </c:spPr>
          <c:invertIfNegative val="0"/>
          <c:cat>
            <c:strRef>
              <c:f>'MPIO TASA MORT ALTA 2022'!$A$18:$A$55</c:f>
              <c:strCache>
                <c:ptCount val="38"/>
                <c:pt idx="0">
                  <c:v>Puerto Berrío</c:v>
                </c:pt>
                <c:pt idx="1">
                  <c:v>Puerto Nare</c:v>
                </c:pt>
                <c:pt idx="2">
                  <c:v>El Bagre</c:v>
                </c:pt>
                <c:pt idx="3">
                  <c:v>Arboletes</c:v>
                </c:pt>
                <c:pt idx="4">
                  <c:v>Chigorodó</c:v>
                </c:pt>
                <c:pt idx="5">
                  <c:v>Murindó</c:v>
                </c:pt>
                <c:pt idx="6">
                  <c:v>Mutatá</c:v>
                </c:pt>
                <c:pt idx="7">
                  <c:v>Distrito Portuario, Logístico, Industrial, Turístico y Comercial de Turbo</c:v>
                </c:pt>
                <c:pt idx="8">
                  <c:v>Remedios</c:v>
                </c:pt>
                <c:pt idx="9">
                  <c:v>San Roque</c:v>
                </c:pt>
                <c:pt idx="10">
                  <c:v>Santo Domingo</c:v>
                </c:pt>
                <c:pt idx="11">
                  <c:v>Dabeiba</c:v>
                </c:pt>
                <c:pt idx="12">
                  <c:v>Ebéjico</c:v>
                </c:pt>
                <c:pt idx="13">
                  <c:v>Liborina</c:v>
                </c:pt>
                <c:pt idx="14">
                  <c:v>Peque</c:v>
                </c:pt>
                <c:pt idx="15">
                  <c:v>San Jérenimo</c:v>
                </c:pt>
                <c:pt idx="16">
                  <c:v>Sopetán</c:v>
                </c:pt>
                <c:pt idx="17">
                  <c:v>Entrerríos</c:v>
                </c:pt>
                <c:pt idx="18">
                  <c:v>San Pedro de los Milagros</c:v>
                </c:pt>
                <c:pt idx="19">
                  <c:v>Argelia de María</c:v>
                </c:pt>
                <c:pt idx="20">
                  <c:v>Guarne</c:v>
                </c:pt>
                <c:pt idx="21">
                  <c:v>La Ceja</c:v>
                </c:pt>
                <c:pt idx="22">
                  <c:v>El Peñol</c:v>
                </c:pt>
                <c:pt idx="23">
                  <c:v>Rionegro</c:v>
                </c:pt>
                <c:pt idx="24">
                  <c:v>San Francisco</c:v>
                </c:pt>
                <c:pt idx="25">
                  <c:v>Amagá</c:v>
                </c:pt>
                <c:pt idx="26">
                  <c:v>Andes</c:v>
                </c:pt>
                <c:pt idx="27">
                  <c:v>Betania</c:v>
                </c:pt>
                <c:pt idx="28">
                  <c:v>Fredonia</c:v>
                </c:pt>
                <c:pt idx="29">
                  <c:v>Jardín</c:v>
                </c:pt>
                <c:pt idx="30">
                  <c:v>Pueblorrico</c:v>
                </c:pt>
                <c:pt idx="31">
                  <c:v>Titiribí</c:v>
                </c:pt>
                <c:pt idx="32">
                  <c:v>Urrao</c:v>
                </c:pt>
                <c:pt idx="33">
                  <c:v>Venecia</c:v>
                </c:pt>
                <c:pt idx="34">
                  <c:v>Distrito Especial de Ciencia, Tecnología e Innovación de Medellín</c:v>
                </c:pt>
                <c:pt idx="35">
                  <c:v>Barbosa</c:v>
                </c:pt>
                <c:pt idx="36">
                  <c:v>Copacabana</c:v>
                </c:pt>
                <c:pt idx="37">
                  <c:v>Envigado</c:v>
                </c:pt>
              </c:strCache>
            </c:strRef>
          </c:cat>
          <c:val>
            <c:numRef>
              <c:f>'MPIO TASA MORT ALTA 2022'!$E$18:$E$55</c:f>
              <c:numCache>
                <c:formatCode>0.0</c:formatCode>
                <c:ptCount val="38"/>
                <c:pt idx="0">
                  <c:v>12.092440611066442</c:v>
                </c:pt>
                <c:pt idx="1">
                  <c:v>36.400277841561419</c:v>
                </c:pt>
                <c:pt idx="2">
                  <c:v>15.285689937161056</c:v>
                </c:pt>
                <c:pt idx="3">
                  <c:v>32.824042141769581</c:v>
                </c:pt>
                <c:pt idx="4">
                  <c:v>0.11712078822527673</c:v>
                </c:pt>
                <c:pt idx="5">
                  <c:v>0</c:v>
                </c:pt>
                <c:pt idx="6">
                  <c:v>19.625289639192321</c:v>
                </c:pt>
                <c:pt idx="7">
                  <c:v>8.8017412017826953</c:v>
                </c:pt>
                <c:pt idx="8">
                  <c:v>26.610824728073798</c:v>
                </c:pt>
                <c:pt idx="9">
                  <c:v>49.837173558215447</c:v>
                </c:pt>
                <c:pt idx="10">
                  <c:v>18.138744157058273</c:v>
                </c:pt>
                <c:pt idx="11">
                  <c:v>29.260366118523116</c:v>
                </c:pt>
                <c:pt idx="12">
                  <c:v>50.817894434515807</c:v>
                </c:pt>
                <c:pt idx="13">
                  <c:v>52.214916849549319</c:v>
                </c:pt>
                <c:pt idx="14">
                  <c:v>53.793858345715705</c:v>
                </c:pt>
                <c:pt idx="15">
                  <c:v>16.008907234608291</c:v>
                </c:pt>
                <c:pt idx="16">
                  <c:v>13.894741152383739</c:v>
                </c:pt>
                <c:pt idx="17">
                  <c:v>13.442258477287268</c:v>
                </c:pt>
                <c:pt idx="18">
                  <c:v>8.4182834152883323</c:v>
                </c:pt>
                <c:pt idx="19">
                  <c:v>27.224279472007286</c:v>
                </c:pt>
                <c:pt idx="20">
                  <c:v>1.438016766663927</c:v>
                </c:pt>
                <c:pt idx="21">
                  <c:v>2.7780008856227623</c:v>
                </c:pt>
                <c:pt idx="22">
                  <c:v>4.765047057098414</c:v>
                </c:pt>
                <c:pt idx="23">
                  <c:v>2.1740054180366855</c:v>
                </c:pt>
                <c:pt idx="24">
                  <c:v>33.036085761407364</c:v>
                </c:pt>
                <c:pt idx="25">
                  <c:v>37.106913651008277</c:v>
                </c:pt>
                <c:pt idx="26">
                  <c:v>12.897365411079686</c:v>
                </c:pt>
                <c:pt idx="27">
                  <c:v>12.611168307967771</c:v>
                </c:pt>
                <c:pt idx="28">
                  <c:v>25.327781120183356</c:v>
                </c:pt>
                <c:pt idx="29">
                  <c:v>13.165460879856672</c:v>
                </c:pt>
                <c:pt idx="30">
                  <c:v>13.843672199170124</c:v>
                </c:pt>
                <c:pt idx="31">
                  <c:v>40.408810167658196</c:v>
                </c:pt>
                <c:pt idx="32">
                  <c:v>26.531306077348063</c:v>
                </c:pt>
                <c:pt idx="33">
                  <c:v>8.0980466830466824</c:v>
                </c:pt>
                <c:pt idx="34">
                  <c:v>1.73616515341605</c:v>
                </c:pt>
                <c:pt idx="35">
                  <c:v>29.883624020887734</c:v>
                </c:pt>
                <c:pt idx="36">
                  <c:v>4.9779856630824382</c:v>
                </c:pt>
                <c:pt idx="37">
                  <c:v>1.5489873403126875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9-49C2-BD58-AB8E1B690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0"/>
        <c:axId val="329214464"/>
        <c:axId val="192034432"/>
      </c:barChart>
      <c:barChart>
        <c:barDir val="col"/>
        <c:grouping val="clustered"/>
        <c:varyColors val="0"/>
        <c:ser>
          <c:idx val="0"/>
          <c:order val="0"/>
          <c:tx>
            <c:strRef>
              <c:f>'MPIO TASA MORT ALTA 2022'!$B$17</c:f>
              <c:strCache>
                <c:ptCount val="1"/>
                <c:pt idx="0">
                  <c:v> &lt; 5 años </c:v>
                </c:pt>
              </c:strCache>
            </c:strRef>
          </c:tx>
          <c:spPr>
            <a:solidFill>
              <a:srgbClr val="C00000"/>
            </a:solidFill>
            <a:ln w="12700" cap="rnd">
              <a:solidFill>
                <a:srgbClr val="C00000"/>
              </a:solidFill>
              <a:round/>
            </a:ln>
            <a:effectLst/>
          </c:spPr>
          <c:invertIfNegative val="0"/>
          <c:cat>
            <c:strRef>
              <c:f>'MPIO TASA MORT ALTA 2022'!$A$18:$A$55</c:f>
              <c:strCache>
                <c:ptCount val="38"/>
                <c:pt idx="0">
                  <c:v>Puerto Berrío</c:v>
                </c:pt>
                <c:pt idx="1">
                  <c:v>Puerto Nare</c:v>
                </c:pt>
                <c:pt idx="2">
                  <c:v>El Bagre</c:v>
                </c:pt>
                <c:pt idx="3">
                  <c:v>Arboletes</c:v>
                </c:pt>
                <c:pt idx="4">
                  <c:v>Chigorodó</c:v>
                </c:pt>
                <c:pt idx="5">
                  <c:v>Murindó</c:v>
                </c:pt>
                <c:pt idx="6">
                  <c:v>Mutatá</c:v>
                </c:pt>
                <c:pt idx="7">
                  <c:v>Distrito Portuario, Logístico, Industrial, Turístico y Comercial de Turbo</c:v>
                </c:pt>
                <c:pt idx="8">
                  <c:v>Remedios</c:v>
                </c:pt>
                <c:pt idx="9">
                  <c:v>San Roque</c:v>
                </c:pt>
                <c:pt idx="10">
                  <c:v>Santo Domingo</c:v>
                </c:pt>
                <c:pt idx="11">
                  <c:v>Dabeiba</c:v>
                </c:pt>
                <c:pt idx="12">
                  <c:v>Ebéjico</c:v>
                </c:pt>
                <c:pt idx="13">
                  <c:v>Liborina</c:v>
                </c:pt>
                <c:pt idx="14">
                  <c:v>Peque</c:v>
                </c:pt>
                <c:pt idx="15">
                  <c:v>San Jérenimo</c:v>
                </c:pt>
                <c:pt idx="16">
                  <c:v>Sopetán</c:v>
                </c:pt>
                <c:pt idx="17">
                  <c:v>Entrerríos</c:v>
                </c:pt>
                <c:pt idx="18">
                  <c:v>San Pedro de los Milagros</c:v>
                </c:pt>
                <c:pt idx="19">
                  <c:v>Argelia de María</c:v>
                </c:pt>
                <c:pt idx="20">
                  <c:v>Guarne</c:v>
                </c:pt>
                <c:pt idx="21">
                  <c:v>La Ceja</c:v>
                </c:pt>
                <c:pt idx="22">
                  <c:v>El Peñol</c:v>
                </c:pt>
                <c:pt idx="23">
                  <c:v>Rionegro</c:v>
                </c:pt>
                <c:pt idx="24">
                  <c:v>San Francisco</c:v>
                </c:pt>
                <c:pt idx="25">
                  <c:v>Amagá</c:v>
                </c:pt>
                <c:pt idx="26">
                  <c:v>Andes</c:v>
                </c:pt>
                <c:pt idx="27">
                  <c:v>Betania</c:v>
                </c:pt>
                <c:pt idx="28">
                  <c:v>Fredonia</c:v>
                </c:pt>
                <c:pt idx="29">
                  <c:v>Jardín</c:v>
                </c:pt>
                <c:pt idx="30">
                  <c:v>Pueblorrico</c:v>
                </c:pt>
                <c:pt idx="31">
                  <c:v>Titiribí</c:v>
                </c:pt>
                <c:pt idx="32">
                  <c:v>Urrao</c:v>
                </c:pt>
                <c:pt idx="33">
                  <c:v>Venecia</c:v>
                </c:pt>
                <c:pt idx="34">
                  <c:v>Distrito Especial de Ciencia, Tecnología e Innovación de Medellín</c:v>
                </c:pt>
                <c:pt idx="35">
                  <c:v>Barbosa</c:v>
                </c:pt>
                <c:pt idx="36">
                  <c:v>Copacabana</c:v>
                </c:pt>
                <c:pt idx="37">
                  <c:v>Envigado</c:v>
                </c:pt>
              </c:strCache>
            </c:strRef>
          </c:cat>
          <c:val>
            <c:numRef>
              <c:f>'MPIO TASA MORT ALTA 2022'!$B$18:$B$55</c:f>
              <c:numCache>
                <c:formatCode>0.0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19.102196752626554</c:v>
                </c:pt>
                <c:pt idx="6">
                  <c:v>6.7681895093062607</c:v>
                </c:pt>
                <c:pt idx="7">
                  <c:v>1.5125732652675363</c:v>
                </c:pt>
                <c:pt idx="8">
                  <c:v>0</c:v>
                </c:pt>
                <c:pt idx="9">
                  <c:v>0</c:v>
                </c:pt>
                <c:pt idx="10">
                  <c:v>7.7905889685260208</c:v>
                </c:pt>
                <c:pt idx="11">
                  <c:v>8.2754054948692488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3.1643566862856778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59-49C2-BD58-AB8E1B690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overlap val="4"/>
        <c:axId val="308387840"/>
        <c:axId val="196929792"/>
      </c:barChart>
      <c:catAx>
        <c:axId val="329214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Municipios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2034432"/>
        <c:crosses val="autoZero"/>
        <c:auto val="1"/>
        <c:lblAlgn val="ctr"/>
        <c:lblOffset val="100"/>
        <c:noMultiLvlLbl val="0"/>
      </c:catAx>
      <c:valAx>
        <c:axId val="19203443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/>
                  <a:t>Cobertura de Agua Potable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29214464"/>
        <c:crosses val="autoZero"/>
        <c:crossBetween val="between"/>
      </c:valAx>
      <c:valAx>
        <c:axId val="1969297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200" b="1"/>
                </a:pPr>
                <a:r>
                  <a:rPr lang="es-CO" sz="1200" b="1"/>
                  <a:t>Taaa de Mortalidad/100.000 hab.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308387840"/>
        <c:crosses val="max"/>
        <c:crossBetween val="between"/>
      </c:valAx>
      <c:catAx>
        <c:axId val="30838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6929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Correlacion Calidad de Agua y Tasa de Mortalidad por Enfermedad Diarreica Aguda - Municipios con Tasa Alta 2022 - Mayores 5 años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3341302466156446"/>
          <c:y val="2.286750969018225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7216681248177297E-2"/>
          <c:y val="0.15796825396825398"/>
          <c:w val="0.82572890320369685"/>
          <c:h val="0.582384275266820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'MPIO TASA MORT ALTA 2022'!$D$17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'MPIO TASA MORT ALTA 2022'!$A$18:$A$55</c:f>
              <c:strCache>
                <c:ptCount val="38"/>
                <c:pt idx="0">
                  <c:v>Puerto Berrío</c:v>
                </c:pt>
                <c:pt idx="1">
                  <c:v>Puerto Nare</c:v>
                </c:pt>
                <c:pt idx="2">
                  <c:v>El Bagre</c:v>
                </c:pt>
                <c:pt idx="3">
                  <c:v>Arboletes</c:v>
                </c:pt>
                <c:pt idx="4">
                  <c:v>Chigorodó</c:v>
                </c:pt>
                <c:pt idx="5">
                  <c:v>Murindó</c:v>
                </c:pt>
                <c:pt idx="6">
                  <c:v>Mutatá</c:v>
                </c:pt>
                <c:pt idx="7">
                  <c:v>Distrito Portuario, Logístico, Industrial, Turístico y Comercial de Turbo</c:v>
                </c:pt>
                <c:pt idx="8">
                  <c:v>Remedios</c:v>
                </c:pt>
                <c:pt idx="9">
                  <c:v>San Roque</c:v>
                </c:pt>
                <c:pt idx="10">
                  <c:v>Santo Domingo</c:v>
                </c:pt>
                <c:pt idx="11">
                  <c:v>Dabeiba</c:v>
                </c:pt>
                <c:pt idx="12">
                  <c:v>Ebéjico</c:v>
                </c:pt>
                <c:pt idx="13">
                  <c:v>Liborina</c:v>
                </c:pt>
                <c:pt idx="14">
                  <c:v>Peque</c:v>
                </c:pt>
                <c:pt idx="15">
                  <c:v>San Jérenimo</c:v>
                </c:pt>
                <c:pt idx="16">
                  <c:v>Sopetán</c:v>
                </c:pt>
                <c:pt idx="17">
                  <c:v>Entrerríos</c:v>
                </c:pt>
                <c:pt idx="18">
                  <c:v>San Pedro de los Milagros</c:v>
                </c:pt>
                <c:pt idx="19">
                  <c:v>Argelia de María</c:v>
                </c:pt>
                <c:pt idx="20">
                  <c:v>Guarne</c:v>
                </c:pt>
                <c:pt idx="21">
                  <c:v>La Ceja</c:v>
                </c:pt>
                <c:pt idx="22">
                  <c:v>El Peñol</c:v>
                </c:pt>
                <c:pt idx="23">
                  <c:v>Rionegro</c:v>
                </c:pt>
                <c:pt idx="24">
                  <c:v>San Francisco</c:v>
                </c:pt>
                <c:pt idx="25">
                  <c:v>Amagá</c:v>
                </c:pt>
                <c:pt idx="26">
                  <c:v>Andes</c:v>
                </c:pt>
                <c:pt idx="27">
                  <c:v>Betania</c:v>
                </c:pt>
                <c:pt idx="28">
                  <c:v>Fredonia</c:v>
                </c:pt>
                <c:pt idx="29">
                  <c:v>Jardín</c:v>
                </c:pt>
                <c:pt idx="30">
                  <c:v>Pueblorrico</c:v>
                </c:pt>
                <c:pt idx="31">
                  <c:v>Titiribí</c:v>
                </c:pt>
                <c:pt idx="32">
                  <c:v>Urrao</c:v>
                </c:pt>
                <c:pt idx="33">
                  <c:v>Venecia</c:v>
                </c:pt>
                <c:pt idx="34">
                  <c:v>Distrito Especial de Ciencia, Tecnología e Innovación de Medellín</c:v>
                </c:pt>
                <c:pt idx="35">
                  <c:v>Barbosa</c:v>
                </c:pt>
                <c:pt idx="36">
                  <c:v>Copacabana</c:v>
                </c:pt>
                <c:pt idx="37">
                  <c:v>Envigado</c:v>
                </c:pt>
              </c:strCache>
            </c:strRef>
          </c:cat>
          <c:val>
            <c:numRef>
              <c:f>'MPIO TASA MORT ALTA 2022'!$D$18:$D$55</c:f>
              <c:numCache>
                <c:formatCode>0.0</c:formatCode>
                <c:ptCount val="38"/>
                <c:pt idx="0">
                  <c:v>0</c:v>
                </c:pt>
                <c:pt idx="1">
                  <c:v>91.71922424088693</c:v>
                </c:pt>
                <c:pt idx="2">
                  <c:v>62.137289233028511</c:v>
                </c:pt>
                <c:pt idx="3">
                  <c:v>38.009614014933945</c:v>
                </c:pt>
                <c:pt idx="4">
                  <c:v>83.96868250539957</c:v>
                </c:pt>
                <c:pt idx="5">
                  <c:v>0</c:v>
                </c:pt>
                <c:pt idx="6">
                  <c:v>74.765022211830725</c:v>
                </c:pt>
                <c:pt idx="7">
                  <c:v>47.753863789619608</c:v>
                </c:pt>
                <c:pt idx="8">
                  <c:v>43.979447127736101</c:v>
                </c:pt>
                <c:pt idx="9">
                  <c:v>34.820499479708637</c:v>
                </c:pt>
                <c:pt idx="10">
                  <c:v>87.035294117647055</c:v>
                </c:pt>
                <c:pt idx="11">
                  <c:v>45.774916823376252</c:v>
                </c:pt>
                <c:pt idx="12">
                  <c:v>28.166747826086958</c:v>
                </c:pt>
                <c:pt idx="13">
                  <c:v>41.961852861035418</c:v>
                </c:pt>
                <c:pt idx="14">
                  <c:v>36.172565320665079</c:v>
                </c:pt>
                <c:pt idx="15">
                  <c:v>62.148904473085679</c:v>
                </c:pt>
                <c:pt idx="16">
                  <c:v>77.093118126995392</c:v>
                </c:pt>
                <c:pt idx="17">
                  <c:v>18.123837363805475</c:v>
                </c:pt>
                <c:pt idx="18">
                  <c:v>67.596686010506744</c:v>
                </c:pt>
                <c:pt idx="19">
                  <c:v>52.652905198776764</c:v>
                </c:pt>
                <c:pt idx="20">
                  <c:v>82.064410658819696</c:v>
                </c:pt>
                <c:pt idx="21">
                  <c:v>88.469910650054288</c:v>
                </c:pt>
                <c:pt idx="22">
                  <c:v>69.498152605130912</c:v>
                </c:pt>
                <c:pt idx="23">
                  <c:v>72.81775067750678</c:v>
                </c:pt>
                <c:pt idx="24">
                  <c:v>50.483335017685704</c:v>
                </c:pt>
                <c:pt idx="25">
                  <c:v>50.070591597599311</c:v>
                </c:pt>
                <c:pt idx="26">
                  <c:v>72.410014131338116</c:v>
                </c:pt>
                <c:pt idx="27">
                  <c:v>53.085815647766864</c:v>
                </c:pt>
                <c:pt idx="28">
                  <c:v>50.642642308120756</c:v>
                </c:pt>
                <c:pt idx="29">
                  <c:v>82.234519646163335</c:v>
                </c:pt>
                <c:pt idx="30">
                  <c:v>58.18431911966988</c:v>
                </c:pt>
                <c:pt idx="31">
                  <c:v>50.751313730779614</c:v>
                </c:pt>
                <c:pt idx="32">
                  <c:v>61.10427614631633</c:v>
                </c:pt>
                <c:pt idx="33">
                  <c:v>76.650437766209194</c:v>
                </c:pt>
                <c:pt idx="34">
                  <c:v>97.997850145378422</c:v>
                </c:pt>
                <c:pt idx="35">
                  <c:v>43.016590625462634</c:v>
                </c:pt>
                <c:pt idx="36">
                  <c:v>83.868571114772109</c:v>
                </c:pt>
                <c:pt idx="37">
                  <c:v>98.645328620199251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E-4604-86C1-3FF45D8D4E15}"/>
            </c:ext>
          </c:extLst>
        </c:ser>
        <c:ser>
          <c:idx val="3"/>
          <c:order val="1"/>
          <c:tx>
            <c:strRef>
              <c:f>'MPIO TASA MORT ALTA 2022'!$E$17</c:f>
              <c:strCache>
                <c:ptCount val="1"/>
                <c:pt idx="0">
                  <c:v>IRCA (%) </c:v>
                </c:pt>
              </c:strCache>
            </c:strRef>
          </c:tx>
          <c:spPr>
            <a:solidFill>
              <a:schemeClr val="tx1"/>
            </a:solidFill>
            <a:ln w="28575" cap="rnd">
              <a:solidFill>
                <a:sysClr val="windowText" lastClr="000000"/>
              </a:solidFill>
              <a:round/>
            </a:ln>
            <a:effectLst/>
          </c:spPr>
          <c:invertIfNegative val="0"/>
          <c:cat>
            <c:strRef>
              <c:f>'MPIO TASA MORT ALTA 2022'!$A$18:$A$55</c:f>
              <c:strCache>
                <c:ptCount val="38"/>
                <c:pt idx="0">
                  <c:v>Puerto Berrío</c:v>
                </c:pt>
                <c:pt idx="1">
                  <c:v>Puerto Nare</c:v>
                </c:pt>
                <c:pt idx="2">
                  <c:v>El Bagre</c:v>
                </c:pt>
                <c:pt idx="3">
                  <c:v>Arboletes</c:v>
                </c:pt>
                <c:pt idx="4">
                  <c:v>Chigorodó</c:v>
                </c:pt>
                <c:pt idx="5">
                  <c:v>Murindó</c:v>
                </c:pt>
                <c:pt idx="6">
                  <c:v>Mutatá</c:v>
                </c:pt>
                <c:pt idx="7">
                  <c:v>Distrito Portuario, Logístico, Industrial, Turístico y Comercial de Turbo</c:v>
                </c:pt>
                <c:pt idx="8">
                  <c:v>Remedios</c:v>
                </c:pt>
                <c:pt idx="9">
                  <c:v>San Roque</c:v>
                </c:pt>
                <c:pt idx="10">
                  <c:v>Santo Domingo</c:v>
                </c:pt>
                <c:pt idx="11">
                  <c:v>Dabeiba</c:v>
                </c:pt>
                <c:pt idx="12">
                  <c:v>Ebéjico</c:v>
                </c:pt>
                <c:pt idx="13">
                  <c:v>Liborina</c:v>
                </c:pt>
                <c:pt idx="14">
                  <c:v>Peque</c:v>
                </c:pt>
                <c:pt idx="15">
                  <c:v>San Jérenimo</c:v>
                </c:pt>
                <c:pt idx="16">
                  <c:v>Sopetán</c:v>
                </c:pt>
                <c:pt idx="17">
                  <c:v>Entrerríos</c:v>
                </c:pt>
                <c:pt idx="18">
                  <c:v>San Pedro de los Milagros</c:v>
                </c:pt>
                <c:pt idx="19">
                  <c:v>Argelia de María</c:v>
                </c:pt>
                <c:pt idx="20">
                  <c:v>Guarne</c:v>
                </c:pt>
                <c:pt idx="21">
                  <c:v>La Ceja</c:v>
                </c:pt>
                <c:pt idx="22">
                  <c:v>El Peñol</c:v>
                </c:pt>
                <c:pt idx="23">
                  <c:v>Rionegro</c:v>
                </c:pt>
                <c:pt idx="24">
                  <c:v>San Francisco</c:v>
                </c:pt>
                <c:pt idx="25">
                  <c:v>Amagá</c:v>
                </c:pt>
                <c:pt idx="26">
                  <c:v>Andes</c:v>
                </c:pt>
                <c:pt idx="27">
                  <c:v>Betania</c:v>
                </c:pt>
                <c:pt idx="28">
                  <c:v>Fredonia</c:v>
                </c:pt>
                <c:pt idx="29">
                  <c:v>Jardín</c:v>
                </c:pt>
                <c:pt idx="30">
                  <c:v>Pueblorrico</c:v>
                </c:pt>
                <c:pt idx="31">
                  <c:v>Titiribí</c:v>
                </c:pt>
                <c:pt idx="32">
                  <c:v>Urrao</c:v>
                </c:pt>
                <c:pt idx="33">
                  <c:v>Venecia</c:v>
                </c:pt>
                <c:pt idx="34">
                  <c:v>Distrito Especial de Ciencia, Tecnología e Innovación de Medellín</c:v>
                </c:pt>
                <c:pt idx="35">
                  <c:v>Barbosa</c:v>
                </c:pt>
                <c:pt idx="36">
                  <c:v>Copacabana</c:v>
                </c:pt>
                <c:pt idx="37">
                  <c:v>Envigado</c:v>
                </c:pt>
              </c:strCache>
            </c:strRef>
          </c:cat>
          <c:val>
            <c:numRef>
              <c:f>'MPIO TASA MORT ALTA 2022'!$E$18:$E$55</c:f>
              <c:numCache>
                <c:formatCode>0.0</c:formatCode>
                <c:ptCount val="38"/>
                <c:pt idx="0">
                  <c:v>12.092440611066442</c:v>
                </c:pt>
                <c:pt idx="1">
                  <c:v>36.400277841561419</c:v>
                </c:pt>
                <c:pt idx="2">
                  <c:v>15.285689937161056</c:v>
                </c:pt>
                <c:pt idx="3">
                  <c:v>32.824042141769581</c:v>
                </c:pt>
                <c:pt idx="4">
                  <c:v>0.11712078822527673</c:v>
                </c:pt>
                <c:pt idx="5">
                  <c:v>0</c:v>
                </c:pt>
                <c:pt idx="6">
                  <c:v>19.625289639192321</c:v>
                </c:pt>
                <c:pt idx="7">
                  <c:v>8.8017412017826953</c:v>
                </c:pt>
                <c:pt idx="8">
                  <c:v>26.610824728073798</c:v>
                </c:pt>
                <c:pt idx="9">
                  <c:v>49.837173558215447</c:v>
                </c:pt>
                <c:pt idx="10">
                  <c:v>18.138744157058273</c:v>
                </c:pt>
                <c:pt idx="11">
                  <c:v>29.260366118523116</c:v>
                </c:pt>
                <c:pt idx="12">
                  <c:v>50.817894434515807</c:v>
                </c:pt>
                <c:pt idx="13">
                  <c:v>52.214916849549319</c:v>
                </c:pt>
                <c:pt idx="14">
                  <c:v>53.793858345715705</c:v>
                </c:pt>
                <c:pt idx="15">
                  <c:v>16.008907234608291</c:v>
                </c:pt>
                <c:pt idx="16">
                  <c:v>13.894741152383739</c:v>
                </c:pt>
                <c:pt idx="17">
                  <c:v>13.442258477287268</c:v>
                </c:pt>
                <c:pt idx="18">
                  <c:v>8.4182834152883323</c:v>
                </c:pt>
                <c:pt idx="19">
                  <c:v>27.224279472007286</c:v>
                </c:pt>
                <c:pt idx="20">
                  <c:v>1.438016766663927</c:v>
                </c:pt>
                <c:pt idx="21">
                  <c:v>2.7780008856227623</c:v>
                </c:pt>
                <c:pt idx="22">
                  <c:v>4.765047057098414</c:v>
                </c:pt>
                <c:pt idx="23">
                  <c:v>2.1740054180366855</c:v>
                </c:pt>
                <c:pt idx="24">
                  <c:v>33.036085761407364</c:v>
                </c:pt>
                <c:pt idx="25">
                  <c:v>37.106913651008277</c:v>
                </c:pt>
                <c:pt idx="26">
                  <c:v>12.897365411079686</c:v>
                </c:pt>
                <c:pt idx="27">
                  <c:v>12.611168307967771</c:v>
                </c:pt>
                <c:pt idx="28">
                  <c:v>25.327781120183356</c:v>
                </c:pt>
                <c:pt idx="29">
                  <c:v>13.165460879856672</c:v>
                </c:pt>
                <c:pt idx="30">
                  <c:v>13.843672199170124</c:v>
                </c:pt>
                <c:pt idx="31">
                  <c:v>40.408810167658196</c:v>
                </c:pt>
                <c:pt idx="32">
                  <c:v>26.531306077348063</c:v>
                </c:pt>
                <c:pt idx="33">
                  <c:v>8.0980466830466824</c:v>
                </c:pt>
                <c:pt idx="34">
                  <c:v>1.73616515341605</c:v>
                </c:pt>
                <c:pt idx="35">
                  <c:v>29.883624020887734</c:v>
                </c:pt>
                <c:pt idx="36">
                  <c:v>4.9779856630824382</c:v>
                </c:pt>
                <c:pt idx="37">
                  <c:v>1.5489873403126875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E-4604-86C1-3FF45D8D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overlap val="-100"/>
        <c:axId val="330371072"/>
        <c:axId val="218318528"/>
      </c:barChart>
      <c:barChart>
        <c:barDir val="col"/>
        <c:grouping val="clustered"/>
        <c:varyColors val="0"/>
        <c:ser>
          <c:idx val="1"/>
          <c:order val="2"/>
          <c:tx>
            <c:strRef>
              <c:f>'MPIO TASA MORT ALTA 2022'!$C$17</c:f>
              <c:strCache>
                <c:ptCount val="1"/>
                <c:pt idx="0">
                  <c:v> &gt; 5 años</c:v>
                </c:pt>
              </c:strCache>
            </c:strRef>
          </c:tx>
          <c:spPr>
            <a:solidFill>
              <a:srgbClr val="C00000"/>
            </a:solidFill>
            <a:ln w="19050">
              <a:solidFill>
                <a:srgbClr val="C00000"/>
              </a:solidFill>
            </a:ln>
          </c:spPr>
          <c:invertIfNegative val="0"/>
          <c:val>
            <c:numRef>
              <c:f>'MPIO TASA MORT ALTA 2022'!$C$18:$C$55</c:f>
              <c:numCache>
                <c:formatCode>0.0</c:formatCode>
                <c:ptCount val="38"/>
                <c:pt idx="0">
                  <c:v>4.821600771456124</c:v>
                </c:pt>
                <c:pt idx="1">
                  <c:v>6.6697792303074763</c:v>
                </c:pt>
                <c:pt idx="2">
                  <c:v>3.6125209977782995</c:v>
                </c:pt>
                <c:pt idx="3">
                  <c:v>3.1776294884016525</c:v>
                </c:pt>
                <c:pt idx="4">
                  <c:v>3.2673865808433122</c:v>
                </c:pt>
                <c:pt idx="5">
                  <c:v>0</c:v>
                </c:pt>
                <c:pt idx="6">
                  <c:v>0</c:v>
                </c:pt>
                <c:pt idx="7">
                  <c:v>0.75628663263376816</c:v>
                </c:pt>
                <c:pt idx="8">
                  <c:v>6.6664444518516053</c:v>
                </c:pt>
                <c:pt idx="9">
                  <c:v>4.432034747152418</c:v>
                </c:pt>
                <c:pt idx="10">
                  <c:v>7.7905889685260208</c:v>
                </c:pt>
                <c:pt idx="11">
                  <c:v>4.1377027474346244</c:v>
                </c:pt>
                <c:pt idx="12">
                  <c:v>23.800079333597779</c:v>
                </c:pt>
                <c:pt idx="13">
                  <c:v>9.5547487101089246</c:v>
                </c:pt>
                <c:pt idx="14">
                  <c:v>11.759172154280339</c:v>
                </c:pt>
                <c:pt idx="15">
                  <c:v>6.1652281134401967</c:v>
                </c:pt>
                <c:pt idx="16">
                  <c:v>6.3187160369013018</c:v>
                </c:pt>
                <c:pt idx="17">
                  <c:v>16.8449423060726</c:v>
                </c:pt>
                <c:pt idx="18">
                  <c:v>8.6232915103695067</c:v>
                </c:pt>
                <c:pt idx="19">
                  <c:v>12.653422750854107</c:v>
                </c:pt>
                <c:pt idx="20">
                  <c:v>3.4062845950779188</c:v>
                </c:pt>
                <c:pt idx="21">
                  <c:v>4.3351348226929858</c:v>
                </c:pt>
                <c:pt idx="22">
                  <c:v>9.002115497141828</c:v>
                </c:pt>
                <c:pt idx="23">
                  <c:v>2.769737844313036</c:v>
                </c:pt>
                <c:pt idx="24">
                  <c:v>16.946280291476022</c:v>
                </c:pt>
                <c:pt idx="25">
                  <c:v>3.1396188502715772</c:v>
                </c:pt>
                <c:pt idx="26">
                  <c:v>11.014671542494602</c:v>
                </c:pt>
                <c:pt idx="27">
                  <c:v>9.3300988990483305</c:v>
                </c:pt>
                <c:pt idx="28">
                  <c:v>3.9152734818527071</c:v>
                </c:pt>
                <c:pt idx="29">
                  <c:v>6.5543684865963172</c:v>
                </c:pt>
                <c:pt idx="30">
                  <c:v>11.060723371308484</c:v>
                </c:pt>
                <c:pt idx="31">
                  <c:v>17.884288652418849</c:v>
                </c:pt>
                <c:pt idx="32">
                  <c:v>0</c:v>
                </c:pt>
                <c:pt idx="33">
                  <c:v>16.519368960105727</c:v>
                </c:pt>
                <c:pt idx="34">
                  <c:v>3.032246778237798</c:v>
                </c:pt>
                <c:pt idx="35">
                  <c:v>3.6273282913470086</c:v>
                </c:pt>
                <c:pt idx="36">
                  <c:v>4.8320266727872339</c:v>
                </c:pt>
                <c:pt idx="37">
                  <c:v>5.7332874670335965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E-4604-86C1-3FF45D8D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1"/>
        <c:overlap val="-68"/>
        <c:axId val="329211904"/>
        <c:axId val="196934976"/>
      </c:barChart>
      <c:catAx>
        <c:axId val="330371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,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8318528"/>
        <c:crosses val="autoZero"/>
        <c:auto val="1"/>
        <c:lblAlgn val="ctr"/>
        <c:lblOffset val="100"/>
        <c:noMultiLvlLbl val="0"/>
      </c:catAx>
      <c:valAx>
        <c:axId val="218318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200"/>
                  <a:t>Cobertura de Agua Potable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0371072"/>
        <c:crosses val="autoZero"/>
        <c:crossBetween val="between"/>
      </c:valAx>
      <c:valAx>
        <c:axId val="1969349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Tase de  Mortalidad/100.000 hab.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329211904"/>
        <c:crosses val="max"/>
        <c:crossBetween val="between"/>
      </c:valAx>
      <c:catAx>
        <c:axId val="32921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96934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Zaragoza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MORTALIDAD-IRCA-COBERTURA'!$D$482:$D$499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38.9</c:v>
                </c:pt>
                <c:pt idx="3">
                  <c:v>38.9</c:v>
                </c:pt>
                <c:pt idx="4">
                  <c:v>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39.78</c:v>
                </c:pt>
                <c:pt idx="9">
                  <c:v>3</c:v>
                </c:pt>
                <c:pt idx="10">
                  <c:v>0.4</c:v>
                </c:pt>
                <c:pt idx="11">
                  <c:v>19.399999999999999</c:v>
                </c:pt>
                <c:pt idx="12">
                  <c:v>27.3</c:v>
                </c:pt>
                <c:pt idx="13">
                  <c:v>31.15</c:v>
                </c:pt>
                <c:pt idx="14">
                  <c:v>26.433606221858369</c:v>
                </c:pt>
                <c:pt idx="15">
                  <c:v>26.433606221858369</c:v>
                </c:pt>
                <c:pt idx="16">
                  <c:v>33.373857704476848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9-495A-9B2E-1AE28659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MORTALIDAD-IRCA-COBERTURA'!$B$482:$B$499</c:f>
              <c:numCache>
                <c:formatCode>0.0</c:formatCode>
                <c:ptCount val="18"/>
                <c:pt idx="0">
                  <c:v>27.7</c:v>
                </c:pt>
                <c:pt idx="1">
                  <c:v>27.8</c:v>
                </c:pt>
                <c:pt idx="2">
                  <c:v>28</c:v>
                </c:pt>
                <c:pt idx="3">
                  <c:v>56.4</c:v>
                </c:pt>
                <c:pt idx="4">
                  <c:v>28.6</c:v>
                </c:pt>
                <c:pt idx="5">
                  <c:v>0</c:v>
                </c:pt>
                <c:pt idx="6">
                  <c:v>57.9</c:v>
                </c:pt>
                <c:pt idx="7">
                  <c:v>57.7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9-495A-9B2E-1AE28659F2AC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MORTALIDAD-IRCA-COBERTURA'!$C$482:$C$499</c:f>
              <c:numCache>
                <c:formatCode>0.0</c:formatCode>
                <c:ptCount val="18"/>
                <c:pt idx="0">
                  <c:v>0</c:v>
                </c:pt>
                <c:pt idx="1">
                  <c:v>4.21</c:v>
                </c:pt>
                <c:pt idx="2">
                  <c:v>8.2899999999999991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11.671789285297436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9-495A-9B2E-1AE28659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MORTALIDAD-IRCA-COBERTURA'!$E$482:$E$499</c:f>
              <c:numCache>
                <c:formatCode>0.0</c:formatCode>
                <c:ptCount val="18"/>
                <c:pt idx="4">
                  <c:v>58.5</c:v>
                </c:pt>
                <c:pt idx="5">
                  <c:v>58.5</c:v>
                </c:pt>
                <c:pt idx="6">
                  <c:v>63.3</c:v>
                </c:pt>
                <c:pt idx="7">
                  <c:v>33.9</c:v>
                </c:pt>
                <c:pt idx="8">
                  <c:v>3.6</c:v>
                </c:pt>
                <c:pt idx="9">
                  <c:v>40.200000000000003</c:v>
                </c:pt>
                <c:pt idx="10">
                  <c:v>43.1</c:v>
                </c:pt>
                <c:pt idx="11">
                  <c:v>55.9</c:v>
                </c:pt>
                <c:pt idx="12">
                  <c:v>48.3</c:v>
                </c:pt>
                <c:pt idx="13">
                  <c:v>41.8</c:v>
                </c:pt>
                <c:pt idx="14">
                  <c:v>42.644943950521842</c:v>
                </c:pt>
                <c:pt idx="15">
                  <c:v>43.470102494681882</c:v>
                </c:pt>
                <c:pt idx="16">
                  <c:v>47.193502094336182</c:v>
                </c:pt>
                <c:pt idx="17">
                  <c:v>46.95407138974452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E9-495A-9B2E-1AE28659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Subregion Uraba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MORTALIDAD-IRCA-COBERTURA'!$D$517:$D$534</c:f>
              <c:numCache>
                <c:formatCode>0.0</c:formatCode>
                <c:ptCount val="18"/>
                <c:pt idx="0">
                  <c:v>34.299999999999997</c:v>
                </c:pt>
                <c:pt idx="1">
                  <c:v>38.299999999999997</c:v>
                </c:pt>
                <c:pt idx="2">
                  <c:v>41.7</c:v>
                </c:pt>
                <c:pt idx="3">
                  <c:v>41.7</c:v>
                </c:pt>
                <c:pt idx="4">
                  <c:v>39.299999999999997</c:v>
                </c:pt>
                <c:pt idx="5">
                  <c:v>53.43</c:v>
                </c:pt>
                <c:pt idx="6">
                  <c:v>55.8</c:v>
                </c:pt>
                <c:pt idx="7">
                  <c:v>52.2</c:v>
                </c:pt>
                <c:pt idx="8">
                  <c:v>43.44</c:v>
                </c:pt>
                <c:pt idx="9">
                  <c:v>38.700000000000003</c:v>
                </c:pt>
                <c:pt idx="10">
                  <c:v>40.5</c:v>
                </c:pt>
                <c:pt idx="11">
                  <c:v>48.5</c:v>
                </c:pt>
                <c:pt idx="12">
                  <c:v>55.7</c:v>
                </c:pt>
                <c:pt idx="13">
                  <c:v>60.31</c:v>
                </c:pt>
                <c:pt idx="14">
                  <c:v>63.638906189723535</c:v>
                </c:pt>
                <c:pt idx="15">
                  <c:v>63.638906189723535</c:v>
                </c:pt>
                <c:pt idx="16">
                  <c:v>58.9181379785609</c:v>
                </c:pt>
                <c:pt idx="17">
                  <c:v>58.933738637648844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9-4DE7-9667-9BAA52F6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MORTALIDAD-IRCA-COBERTURA'!$B$517:$B$534</c:f>
              <c:numCache>
                <c:formatCode>0.0</c:formatCode>
                <c:ptCount val="18"/>
                <c:pt idx="0">
                  <c:v>35.700000000000003</c:v>
                </c:pt>
                <c:pt idx="1">
                  <c:v>22.9</c:v>
                </c:pt>
                <c:pt idx="2">
                  <c:v>25.7</c:v>
                </c:pt>
                <c:pt idx="3">
                  <c:v>31.2</c:v>
                </c:pt>
                <c:pt idx="4">
                  <c:v>25.2</c:v>
                </c:pt>
                <c:pt idx="5">
                  <c:v>11</c:v>
                </c:pt>
                <c:pt idx="6">
                  <c:v>9.4</c:v>
                </c:pt>
                <c:pt idx="7">
                  <c:v>1.3</c:v>
                </c:pt>
                <c:pt idx="8">
                  <c:v>6.4</c:v>
                </c:pt>
                <c:pt idx="9">
                  <c:v>3.8</c:v>
                </c:pt>
                <c:pt idx="10">
                  <c:v>0.75</c:v>
                </c:pt>
                <c:pt idx="11">
                  <c:v>1.62</c:v>
                </c:pt>
                <c:pt idx="12">
                  <c:v>0.14411963082315368</c:v>
                </c:pt>
                <c:pt idx="13">
                  <c:v>0.56204483150598505</c:v>
                </c:pt>
                <c:pt idx="14">
                  <c:v>0.97196276216265598</c:v>
                </c:pt>
                <c:pt idx="15">
                  <c:v>0.19022798824391032</c:v>
                </c:pt>
                <c:pt idx="16">
                  <c:v>1.4983349752587438</c:v>
                </c:pt>
                <c:pt idx="17">
                  <c:v>0.74938924776307314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9-4DE7-9667-9BAA52F6852D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MORTALIDAD-IRCA-COBERTURA'!$C$517:$C$534</c:f>
              <c:numCache>
                <c:formatCode>0.0</c:formatCode>
                <c:ptCount val="18"/>
                <c:pt idx="0">
                  <c:v>2.5</c:v>
                </c:pt>
                <c:pt idx="1">
                  <c:v>2.21</c:v>
                </c:pt>
                <c:pt idx="2">
                  <c:v>2.14</c:v>
                </c:pt>
                <c:pt idx="3">
                  <c:v>1.87</c:v>
                </c:pt>
                <c:pt idx="4">
                  <c:v>0.81</c:v>
                </c:pt>
                <c:pt idx="5">
                  <c:v>0.79</c:v>
                </c:pt>
                <c:pt idx="6">
                  <c:v>0.77</c:v>
                </c:pt>
                <c:pt idx="7">
                  <c:v>0.19</c:v>
                </c:pt>
                <c:pt idx="8">
                  <c:v>1.28</c:v>
                </c:pt>
                <c:pt idx="9">
                  <c:v>0.71</c:v>
                </c:pt>
                <c:pt idx="10">
                  <c:v>0.91</c:v>
                </c:pt>
                <c:pt idx="11">
                  <c:v>1.33</c:v>
                </c:pt>
                <c:pt idx="12">
                  <c:v>0.86471778493892215</c:v>
                </c:pt>
                <c:pt idx="13">
                  <c:v>0.56204483150598505</c:v>
                </c:pt>
                <c:pt idx="14">
                  <c:v>1.5551404194602496</c:v>
                </c:pt>
                <c:pt idx="15">
                  <c:v>1.712051894195193</c:v>
                </c:pt>
                <c:pt idx="16">
                  <c:v>1.1237512314440579</c:v>
                </c:pt>
                <c:pt idx="17">
                  <c:v>1.3114311835853778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9-4DE7-9667-9BAA52F6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MORTALIDAD-IRCA-COBERTURA'!$E$517:$E$534</c:f>
              <c:numCache>
                <c:formatCode>0.0</c:formatCode>
                <c:ptCount val="18"/>
                <c:pt idx="4">
                  <c:v>14.5</c:v>
                </c:pt>
                <c:pt idx="5">
                  <c:v>13.63</c:v>
                </c:pt>
                <c:pt idx="6">
                  <c:v>12.74</c:v>
                </c:pt>
                <c:pt idx="7">
                  <c:v>9.92</c:v>
                </c:pt>
                <c:pt idx="8">
                  <c:v>14.24</c:v>
                </c:pt>
                <c:pt idx="9">
                  <c:v>14.5</c:v>
                </c:pt>
                <c:pt idx="10">
                  <c:v>15.3</c:v>
                </c:pt>
                <c:pt idx="11">
                  <c:v>13.4</c:v>
                </c:pt>
                <c:pt idx="12">
                  <c:v>11.6</c:v>
                </c:pt>
                <c:pt idx="13">
                  <c:v>12.8</c:v>
                </c:pt>
                <c:pt idx="14">
                  <c:v>9.8931650807281546</c:v>
                </c:pt>
                <c:pt idx="15">
                  <c:v>12.40969451783069</c:v>
                </c:pt>
                <c:pt idx="16">
                  <c:v>12.049371207499256</c:v>
                </c:pt>
                <c:pt idx="17">
                  <c:v>11.294654333200439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79-4DE7-9667-9BAA52F6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Apartado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MORTALIDAD-IRCA-COBERTURA'!$D$550:$D$567</c:f>
              <c:numCache>
                <c:formatCode>0.0</c:formatCode>
                <c:ptCount val="18"/>
                <c:pt idx="0">
                  <c:v>72.3</c:v>
                </c:pt>
                <c:pt idx="1">
                  <c:v>72.3</c:v>
                </c:pt>
                <c:pt idx="2">
                  <c:v>73.3</c:v>
                </c:pt>
                <c:pt idx="3">
                  <c:v>73.3</c:v>
                </c:pt>
                <c:pt idx="4">
                  <c:v>73.599999999999994</c:v>
                </c:pt>
                <c:pt idx="5">
                  <c:v>77.569999999999993</c:v>
                </c:pt>
                <c:pt idx="6">
                  <c:v>77.599999999999994</c:v>
                </c:pt>
                <c:pt idx="7">
                  <c:v>82.3</c:v>
                </c:pt>
                <c:pt idx="8">
                  <c:v>82.66</c:v>
                </c:pt>
                <c:pt idx="9">
                  <c:v>89.4</c:v>
                </c:pt>
                <c:pt idx="10">
                  <c:v>90.5</c:v>
                </c:pt>
                <c:pt idx="11">
                  <c:v>82.3</c:v>
                </c:pt>
                <c:pt idx="12">
                  <c:v>77.400000000000006</c:v>
                </c:pt>
                <c:pt idx="13">
                  <c:v>84.37</c:v>
                </c:pt>
                <c:pt idx="14">
                  <c:v>90.185966594930434</c:v>
                </c:pt>
                <c:pt idx="15">
                  <c:v>90.185966594930434</c:v>
                </c:pt>
                <c:pt idx="16">
                  <c:v>85.858708601028482</c:v>
                </c:pt>
                <c:pt idx="17">
                  <c:v>88.327580711769713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7-452F-B1B8-E1488E3CD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MORTALIDAD-IRCA-COBERTURA'!$B$550:$B$567</c:f>
              <c:numCache>
                <c:formatCode>0.0</c:formatCode>
                <c:ptCount val="18"/>
                <c:pt idx="0">
                  <c:v>22</c:v>
                </c:pt>
                <c:pt idx="1">
                  <c:v>16.600000000000001</c:v>
                </c:pt>
                <c:pt idx="2">
                  <c:v>5.5</c:v>
                </c:pt>
                <c:pt idx="3">
                  <c:v>16.3</c:v>
                </c:pt>
                <c:pt idx="4">
                  <c:v>16</c:v>
                </c:pt>
                <c:pt idx="5">
                  <c:v>0</c:v>
                </c:pt>
                <c:pt idx="6">
                  <c:v>10.1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7-452F-B1B8-E1488E3CDC9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MORTALIDAD-IRCA-COBERTURA'!$C$550:$C$567</c:f>
              <c:numCache>
                <c:formatCode>0.0</c:formatCode>
                <c:ptCount val="18"/>
                <c:pt idx="0">
                  <c:v>4.41</c:v>
                </c:pt>
                <c:pt idx="1">
                  <c:v>1.7</c:v>
                </c:pt>
                <c:pt idx="2">
                  <c:v>4.93</c:v>
                </c:pt>
                <c:pt idx="3">
                  <c:v>0</c:v>
                </c:pt>
                <c:pt idx="4">
                  <c:v>0.77</c:v>
                </c:pt>
                <c:pt idx="5">
                  <c:v>0</c:v>
                </c:pt>
                <c:pt idx="6">
                  <c:v>1.45</c:v>
                </c:pt>
                <c:pt idx="7">
                  <c:v>0</c:v>
                </c:pt>
                <c:pt idx="8">
                  <c:v>0.68</c:v>
                </c:pt>
                <c:pt idx="9">
                  <c:v>0.66</c:v>
                </c:pt>
                <c:pt idx="10">
                  <c:v>1.1200000000000001</c:v>
                </c:pt>
                <c:pt idx="11">
                  <c:v>1.08</c:v>
                </c:pt>
                <c:pt idx="12">
                  <c:v>1.5845767859500859</c:v>
                </c:pt>
                <c:pt idx="13">
                  <c:v>0.51264174544261487</c:v>
                </c:pt>
                <c:pt idx="14">
                  <c:v>2.4067967941466701</c:v>
                </c:pt>
                <c:pt idx="15">
                  <c:v>0</c:v>
                </c:pt>
                <c:pt idx="16">
                  <c:v>3.0828278780125005</c:v>
                </c:pt>
                <c:pt idx="17">
                  <c:v>1.5474486440481257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97-452F-B1B8-E1488E3CD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MORTALIDAD-IRCA-COBERTURA'!$E$550:$E$567</c:f>
              <c:numCache>
                <c:formatCode>0.0</c:formatCode>
                <c:ptCount val="18"/>
                <c:pt idx="4">
                  <c:v>1.7</c:v>
                </c:pt>
                <c:pt idx="5">
                  <c:v>1.2</c:v>
                </c:pt>
                <c:pt idx="6">
                  <c:v>1.5</c:v>
                </c:pt>
                <c:pt idx="7">
                  <c:v>2.4</c:v>
                </c:pt>
                <c:pt idx="8">
                  <c:v>6.9</c:v>
                </c:pt>
                <c:pt idx="9">
                  <c:v>3.4</c:v>
                </c:pt>
                <c:pt idx="10">
                  <c:v>7.7</c:v>
                </c:pt>
                <c:pt idx="11">
                  <c:v>2.8</c:v>
                </c:pt>
                <c:pt idx="12">
                  <c:v>3.6</c:v>
                </c:pt>
                <c:pt idx="13">
                  <c:v>2.1</c:v>
                </c:pt>
                <c:pt idx="14">
                  <c:v>1.5235801602620345</c:v>
                </c:pt>
                <c:pt idx="15">
                  <c:v>3.0876555170020819</c:v>
                </c:pt>
                <c:pt idx="16">
                  <c:v>1.2158307613584338</c:v>
                </c:pt>
                <c:pt idx="17">
                  <c:v>2.0101467262545767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97-452F-B1B8-E1488E3CD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Arboletes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MORTALIDAD-IRCA-COBERTURA'!$D$583:$D$600</c:f>
              <c:numCache>
                <c:formatCode>0.0</c:formatCode>
                <c:ptCount val="18"/>
                <c:pt idx="0">
                  <c:v>0</c:v>
                </c:pt>
                <c:pt idx="1">
                  <c:v>36.1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38.31</c:v>
                </c:pt>
                <c:pt idx="6">
                  <c:v>38.5</c:v>
                </c:pt>
                <c:pt idx="7">
                  <c:v>29.7</c:v>
                </c:pt>
                <c:pt idx="8">
                  <c:v>18.22</c:v>
                </c:pt>
                <c:pt idx="9">
                  <c:v>29</c:v>
                </c:pt>
                <c:pt idx="10">
                  <c:v>29.1</c:v>
                </c:pt>
                <c:pt idx="11">
                  <c:v>32.5</c:v>
                </c:pt>
                <c:pt idx="12">
                  <c:v>31.8</c:v>
                </c:pt>
                <c:pt idx="13">
                  <c:v>37.24</c:v>
                </c:pt>
                <c:pt idx="14">
                  <c:v>35.29336692061932</c:v>
                </c:pt>
                <c:pt idx="15">
                  <c:v>35.29336692061932</c:v>
                </c:pt>
                <c:pt idx="16">
                  <c:v>36.011111111111113</c:v>
                </c:pt>
                <c:pt idx="17">
                  <c:v>38.009614014933945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9C4-BED1-A553E32DF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MORTALIDAD-IRCA-COBERTURA'!$B$583:$B$600</c:f>
              <c:numCache>
                <c:formatCode>0.0</c:formatCode>
                <c:ptCount val="18"/>
                <c:pt idx="0">
                  <c:v>23.6</c:v>
                </c:pt>
                <c:pt idx="1">
                  <c:v>0</c:v>
                </c:pt>
                <c:pt idx="2">
                  <c:v>23.6</c:v>
                </c:pt>
                <c:pt idx="3">
                  <c:v>0</c:v>
                </c:pt>
                <c:pt idx="4">
                  <c:v>0</c:v>
                </c:pt>
                <c:pt idx="5">
                  <c:v>22.6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2A-49C4-BED1-A553E32DF24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MORTALIDAD-IRCA-COBERTURA'!$C$583:$C$600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3.44</c:v>
                </c:pt>
                <c:pt idx="4">
                  <c:v>3.34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3.3397902611715988</c:v>
                </c:pt>
                <c:pt idx="15">
                  <c:v>0</c:v>
                </c:pt>
                <c:pt idx="16">
                  <c:v>0</c:v>
                </c:pt>
                <c:pt idx="17">
                  <c:v>3.1776294884016525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2A-49C4-BED1-A553E32DF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MORTALIDAD-IRCA-COBERTURA'!$E$583:$E$600</c:f>
              <c:numCache>
                <c:formatCode>0.0</c:formatCode>
                <c:ptCount val="18"/>
                <c:pt idx="4">
                  <c:v>37.200000000000003</c:v>
                </c:pt>
                <c:pt idx="5">
                  <c:v>40.6</c:v>
                </c:pt>
                <c:pt idx="6">
                  <c:v>40.1</c:v>
                </c:pt>
                <c:pt idx="7">
                  <c:v>25.6</c:v>
                </c:pt>
                <c:pt idx="8">
                  <c:v>27.1</c:v>
                </c:pt>
                <c:pt idx="9">
                  <c:v>39</c:v>
                </c:pt>
                <c:pt idx="10">
                  <c:v>39.9</c:v>
                </c:pt>
                <c:pt idx="11">
                  <c:v>39.299999999999997</c:v>
                </c:pt>
                <c:pt idx="12">
                  <c:v>40.700000000000003</c:v>
                </c:pt>
                <c:pt idx="13">
                  <c:v>38.5</c:v>
                </c:pt>
                <c:pt idx="14">
                  <c:v>36.820003594536303</c:v>
                </c:pt>
                <c:pt idx="15">
                  <c:v>34.572584724329793</c:v>
                </c:pt>
                <c:pt idx="16">
                  <c:v>36.289919518114054</c:v>
                </c:pt>
                <c:pt idx="17">
                  <c:v>32.824042141769581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2A-49C4-BED1-A553E32DF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Carepa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MORTALIDAD-IRCA-COBERTURA'!$D$616:$D$633</c:f>
              <c:numCache>
                <c:formatCode>0.0</c:formatCode>
                <c:ptCount val="18"/>
                <c:pt idx="0">
                  <c:v>3.5</c:v>
                </c:pt>
                <c:pt idx="1">
                  <c:v>3.8</c:v>
                </c:pt>
                <c:pt idx="2">
                  <c:v>3.5</c:v>
                </c:pt>
                <c:pt idx="3">
                  <c:v>3.5</c:v>
                </c:pt>
                <c:pt idx="4">
                  <c:v>73.900000000000006</c:v>
                </c:pt>
                <c:pt idx="5">
                  <c:v>72.739999999999995</c:v>
                </c:pt>
                <c:pt idx="6">
                  <c:v>71.099999999999994</c:v>
                </c:pt>
                <c:pt idx="7">
                  <c:v>65.099999999999994</c:v>
                </c:pt>
                <c:pt idx="8">
                  <c:v>64.650000000000006</c:v>
                </c:pt>
                <c:pt idx="9">
                  <c:v>62.7</c:v>
                </c:pt>
                <c:pt idx="10">
                  <c:v>63.5</c:v>
                </c:pt>
                <c:pt idx="11">
                  <c:v>62.7</c:v>
                </c:pt>
                <c:pt idx="12">
                  <c:v>68.099999999999994</c:v>
                </c:pt>
                <c:pt idx="13">
                  <c:v>69.150000000000006</c:v>
                </c:pt>
                <c:pt idx="14">
                  <c:v>70.586092572658771</c:v>
                </c:pt>
                <c:pt idx="15">
                  <c:v>70.586092572658771</c:v>
                </c:pt>
                <c:pt idx="16">
                  <c:v>72.195206949412366</c:v>
                </c:pt>
                <c:pt idx="17">
                  <c:v>73.374060844931648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1-46BF-A447-F46F89BE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MORTALIDAD-IRCA-COBERTURA'!$B$616:$B$633</c:f>
              <c:numCache>
                <c:formatCode>0.0</c:formatCode>
                <c:ptCount val="18"/>
                <c:pt idx="0">
                  <c:v>51.1</c:v>
                </c:pt>
                <c:pt idx="1">
                  <c:v>0</c:v>
                </c:pt>
                <c:pt idx="2">
                  <c:v>16.8</c:v>
                </c:pt>
                <c:pt idx="3">
                  <c:v>33.299999999999997</c:v>
                </c:pt>
                <c:pt idx="4">
                  <c:v>49.4</c:v>
                </c:pt>
                <c:pt idx="5">
                  <c:v>0</c:v>
                </c:pt>
                <c:pt idx="6">
                  <c:v>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2.0137336635856542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01-46BF-A447-F46F89BEFB91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MORTALIDAD-IRCA-COBERTURA'!$C$616:$C$633</c:f>
              <c:numCache>
                <c:formatCode>0.0</c:formatCode>
                <c:ptCount val="18"/>
                <c:pt idx="0">
                  <c:v>8.0500000000000007</c:v>
                </c:pt>
                <c:pt idx="1">
                  <c:v>2.61</c:v>
                </c:pt>
                <c:pt idx="2">
                  <c:v>5.0599999999999996</c:v>
                </c:pt>
                <c:pt idx="3">
                  <c:v>0</c:v>
                </c:pt>
                <c:pt idx="4">
                  <c:v>0</c:v>
                </c:pt>
                <c:pt idx="5">
                  <c:v>2.33</c:v>
                </c:pt>
                <c:pt idx="6">
                  <c:v>4.53</c:v>
                </c:pt>
                <c:pt idx="7">
                  <c:v>0</c:v>
                </c:pt>
                <c:pt idx="8">
                  <c:v>2.15</c:v>
                </c:pt>
                <c:pt idx="9">
                  <c:v>0</c:v>
                </c:pt>
                <c:pt idx="10">
                  <c:v>1.79</c:v>
                </c:pt>
                <c:pt idx="11">
                  <c:v>0</c:v>
                </c:pt>
                <c:pt idx="12">
                  <c:v>3.4090715393662538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1.9482543640897756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01-46BF-A447-F46F89BE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MORTALIDAD-IRCA-COBERTURA'!$E$616:$E$633</c:f>
              <c:numCache>
                <c:formatCode>0.0</c:formatCode>
                <c:ptCount val="18"/>
                <c:pt idx="4">
                  <c:v>3.3</c:v>
                </c:pt>
                <c:pt idx="5">
                  <c:v>19.5</c:v>
                </c:pt>
                <c:pt idx="6">
                  <c:v>15.1</c:v>
                </c:pt>
                <c:pt idx="7">
                  <c:v>15.6</c:v>
                </c:pt>
                <c:pt idx="8">
                  <c:v>15.8</c:v>
                </c:pt>
                <c:pt idx="9">
                  <c:v>15.3</c:v>
                </c:pt>
                <c:pt idx="10">
                  <c:v>20.7</c:v>
                </c:pt>
                <c:pt idx="11">
                  <c:v>20.6</c:v>
                </c:pt>
                <c:pt idx="12">
                  <c:v>18.100000000000001</c:v>
                </c:pt>
                <c:pt idx="13">
                  <c:v>21.9</c:v>
                </c:pt>
                <c:pt idx="14">
                  <c:v>16.88962627786157</c:v>
                </c:pt>
                <c:pt idx="15">
                  <c:v>14.453428238653441</c:v>
                </c:pt>
                <c:pt idx="16">
                  <c:v>15.79038812988316</c:v>
                </c:pt>
                <c:pt idx="17">
                  <c:v>12.433495453584268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01-46BF-A447-F46F89BE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Subregion Magdalena Medio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MORTALIDAD-IRCA-COBERTURA'!$D$52:$D$69</c:f>
              <c:numCache>
                <c:formatCode>0.0</c:formatCode>
                <c:ptCount val="18"/>
                <c:pt idx="0">
                  <c:v>46.8</c:v>
                </c:pt>
                <c:pt idx="1">
                  <c:v>53.7</c:v>
                </c:pt>
                <c:pt idx="2">
                  <c:v>60.1</c:v>
                </c:pt>
                <c:pt idx="3">
                  <c:v>60.1</c:v>
                </c:pt>
                <c:pt idx="4">
                  <c:v>64.5</c:v>
                </c:pt>
                <c:pt idx="5">
                  <c:v>56.6</c:v>
                </c:pt>
                <c:pt idx="6">
                  <c:v>60.1</c:v>
                </c:pt>
                <c:pt idx="7">
                  <c:v>44.3</c:v>
                </c:pt>
                <c:pt idx="8">
                  <c:v>3.76</c:v>
                </c:pt>
                <c:pt idx="9">
                  <c:v>54.4</c:v>
                </c:pt>
                <c:pt idx="10">
                  <c:v>52.7</c:v>
                </c:pt>
                <c:pt idx="11">
                  <c:v>61.5</c:v>
                </c:pt>
                <c:pt idx="12">
                  <c:v>69.8</c:v>
                </c:pt>
                <c:pt idx="13">
                  <c:v>70.73</c:v>
                </c:pt>
                <c:pt idx="14">
                  <c:v>73.520032612128517</c:v>
                </c:pt>
                <c:pt idx="15">
                  <c:v>73.520032612128517</c:v>
                </c:pt>
                <c:pt idx="16">
                  <c:v>65.31843176130171</c:v>
                </c:pt>
                <c:pt idx="17">
                  <c:v>28.878041910960249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B-49DC-84BD-0617F61E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MORTALIDAD-IRCA-COBERTURA'!$B$52:$B$69</c:f>
              <c:numCache>
                <c:formatCode>0.0</c:formatCode>
                <c:ptCount val="18"/>
                <c:pt idx="0">
                  <c:v>18.899999999999999</c:v>
                </c:pt>
                <c:pt idx="1">
                  <c:v>47.7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9.1</c:v>
                </c:pt>
                <c:pt idx="9">
                  <c:v>9</c:v>
                </c:pt>
                <c:pt idx="10">
                  <c:v>0</c:v>
                </c:pt>
                <c:pt idx="11">
                  <c:v>0</c:v>
                </c:pt>
                <c:pt idx="12">
                  <c:v>0.83980684442578213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B-49DC-84BD-0617F61EB02E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MORTALIDAD-IRCA-COBERTURA'!$C$52:$C$69</c:f>
              <c:numCache>
                <c:formatCode>0.0</c:formatCode>
                <c:ptCount val="18"/>
                <c:pt idx="0">
                  <c:v>0</c:v>
                </c:pt>
                <c:pt idx="1">
                  <c:v>2.2000000000000002</c:v>
                </c:pt>
                <c:pt idx="2">
                  <c:v>4.3</c:v>
                </c:pt>
                <c:pt idx="3">
                  <c:v>0</c:v>
                </c:pt>
                <c:pt idx="4">
                  <c:v>2.1</c:v>
                </c:pt>
                <c:pt idx="5">
                  <c:v>0</c:v>
                </c:pt>
                <c:pt idx="6">
                  <c:v>1.02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1.72</c:v>
                </c:pt>
                <c:pt idx="11">
                  <c:v>1.7</c:v>
                </c:pt>
                <c:pt idx="12">
                  <c:v>0.83980684442578213</c:v>
                </c:pt>
                <c:pt idx="13">
                  <c:v>0.82778030710649397</c:v>
                </c:pt>
                <c:pt idx="14">
                  <c:v>1.8982355900190773</c:v>
                </c:pt>
                <c:pt idx="15">
                  <c:v>2.8033977180342573</c:v>
                </c:pt>
                <c:pt idx="16">
                  <c:v>0.92012403271961052</c:v>
                </c:pt>
                <c:pt idx="17">
                  <c:v>2.7421300866513105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B-49DC-84BD-0617F61E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MORTALIDAD-IRCA-COBERTURA'!$E$52:$E$69</c:f>
              <c:numCache>
                <c:formatCode>0.0</c:formatCode>
                <c:ptCount val="18"/>
                <c:pt idx="4">
                  <c:v>15.2</c:v>
                </c:pt>
                <c:pt idx="5">
                  <c:v>9.0500000000000007</c:v>
                </c:pt>
                <c:pt idx="6">
                  <c:v>18.2</c:v>
                </c:pt>
                <c:pt idx="7">
                  <c:v>19.7</c:v>
                </c:pt>
                <c:pt idx="8">
                  <c:v>17.37</c:v>
                </c:pt>
                <c:pt idx="9">
                  <c:v>11.5</c:v>
                </c:pt>
                <c:pt idx="10">
                  <c:v>12.2</c:v>
                </c:pt>
                <c:pt idx="11">
                  <c:v>12.3</c:v>
                </c:pt>
                <c:pt idx="12">
                  <c:v>11</c:v>
                </c:pt>
                <c:pt idx="13">
                  <c:v>24.3</c:v>
                </c:pt>
                <c:pt idx="14">
                  <c:v>8.5210533688364691</c:v>
                </c:pt>
                <c:pt idx="15">
                  <c:v>9.0935528961856722</c:v>
                </c:pt>
                <c:pt idx="16">
                  <c:v>15.514634306107904</c:v>
                </c:pt>
                <c:pt idx="17">
                  <c:v>19.29547632876416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3B-49DC-84BD-0617F61E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Chigorodó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MORTALIDAD-IRCA-COBERTURA'!$D$649:$D$666</c:f>
              <c:numCache>
                <c:formatCode>0.0</c:formatCode>
                <c:ptCount val="18"/>
                <c:pt idx="0">
                  <c:v>50.4</c:v>
                </c:pt>
                <c:pt idx="1">
                  <c:v>50.4</c:v>
                </c:pt>
                <c:pt idx="2">
                  <c:v>51.2</c:v>
                </c:pt>
                <c:pt idx="3">
                  <c:v>51.2</c:v>
                </c:pt>
                <c:pt idx="4">
                  <c:v>51.8</c:v>
                </c:pt>
                <c:pt idx="5">
                  <c:v>72.150000000000006</c:v>
                </c:pt>
                <c:pt idx="6">
                  <c:v>72.2</c:v>
                </c:pt>
                <c:pt idx="7">
                  <c:v>75.400000000000006</c:v>
                </c:pt>
                <c:pt idx="8">
                  <c:v>75.08</c:v>
                </c:pt>
                <c:pt idx="9">
                  <c:v>71.2</c:v>
                </c:pt>
                <c:pt idx="10">
                  <c:v>72.099999999999994</c:v>
                </c:pt>
                <c:pt idx="11">
                  <c:v>72.599999999999994</c:v>
                </c:pt>
                <c:pt idx="12">
                  <c:v>79.099999999999994</c:v>
                </c:pt>
                <c:pt idx="13">
                  <c:v>78.09</c:v>
                </c:pt>
                <c:pt idx="14">
                  <c:v>78.215218150087267</c:v>
                </c:pt>
                <c:pt idx="15">
                  <c:v>78.215218150087267</c:v>
                </c:pt>
                <c:pt idx="16">
                  <c:v>79.353779368986338</c:v>
                </c:pt>
                <c:pt idx="17">
                  <c:v>83.96868250539957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E-446F-B921-C25F43CC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MORTALIDAD-IRCA-COBERTURA'!$B$649:$B$666</c:f>
              <c:numCache>
                <c:formatCode>0.0</c:formatCode>
                <c:ptCount val="18"/>
                <c:pt idx="0">
                  <c:v>49.5</c:v>
                </c:pt>
                <c:pt idx="1">
                  <c:v>37.200000000000003</c:v>
                </c:pt>
                <c:pt idx="2">
                  <c:v>49.2</c:v>
                </c:pt>
                <c:pt idx="3">
                  <c:v>36.5</c:v>
                </c:pt>
                <c:pt idx="4">
                  <c:v>36.200000000000003</c:v>
                </c:pt>
                <c:pt idx="5">
                  <c:v>47.7</c:v>
                </c:pt>
                <c:pt idx="6">
                  <c:v>11.7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2.5499999999999998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E-446F-B921-C25F43CCE6E0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MORTALIDAD-IRCA-COBERTURA'!$C$649:$C$666</c:f>
              <c:numCache>
                <c:formatCode>0.0</c:formatCode>
                <c:ptCount val="18"/>
                <c:pt idx="0">
                  <c:v>0</c:v>
                </c:pt>
                <c:pt idx="1">
                  <c:v>5.72</c:v>
                </c:pt>
                <c:pt idx="2">
                  <c:v>0</c:v>
                </c:pt>
                <c:pt idx="3">
                  <c:v>5.4</c:v>
                </c:pt>
                <c:pt idx="4">
                  <c:v>0</c:v>
                </c:pt>
                <c:pt idx="5">
                  <c:v>3.41</c:v>
                </c:pt>
                <c:pt idx="6">
                  <c:v>0</c:v>
                </c:pt>
                <c:pt idx="7">
                  <c:v>0</c:v>
                </c:pt>
                <c:pt idx="8">
                  <c:v>1.57</c:v>
                </c:pt>
                <c:pt idx="9">
                  <c:v>1.53</c:v>
                </c:pt>
                <c:pt idx="10">
                  <c:v>1.31</c:v>
                </c:pt>
                <c:pt idx="11">
                  <c:v>1.27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3.3424694164048399</c:v>
                </c:pt>
                <c:pt idx="16">
                  <c:v>0</c:v>
                </c:pt>
                <c:pt idx="17">
                  <c:v>3.2673865808433122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E-446F-B921-C25F43CC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MORTALIDAD-IRCA-COBERTURA'!$E$649:$E$666</c:f>
              <c:numCache>
                <c:formatCode>0.0</c:formatCode>
                <c:ptCount val="18"/>
                <c:pt idx="4">
                  <c:v>7.4</c:v>
                </c:pt>
                <c:pt idx="5">
                  <c:v>3.6</c:v>
                </c:pt>
                <c:pt idx="6">
                  <c:v>2.1</c:v>
                </c:pt>
                <c:pt idx="7">
                  <c:v>1.6</c:v>
                </c:pt>
                <c:pt idx="8">
                  <c:v>1.3</c:v>
                </c:pt>
                <c:pt idx="9">
                  <c:v>1.1000000000000001</c:v>
                </c:pt>
                <c:pt idx="10">
                  <c:v>1.5</c:v>
                </c:pt>
                <c:pt idx="11">
                  <c:v>0.9</c:v>
                </c:pt>
                <c:pt idx="12">
                  <c:v>1.3</c:v>
                </c:pt>
                <c:pt idx="13">
                  <c:v>1.1000000000000001</c:v>
                </c:pt>
                <c:pt idx="14">
                  <c:v>0.79661531279178333</c:v>
                </c:pt>
                <c:pt idx="15">
                  <c:v>0.50996157722348201</c:v>
                </c:pt>
                <c:pt idx="16">
                  <c:v>0</c:v>
                </c:pt>
                <c:pt idx="17">
                  <c:v>0.11712078822527673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EE-446F-B921-C25F43CC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Murindó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D2-4AF8-A720-D8181B31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MORTALIDAD-IRCA-COBERTURA'!$D$682:$D$699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2-4AF8-A720-D8181B31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MORTALIDAD-IRCA-COBERTURA'!$B$682:$B$699</c:f>
              <c:numCache>
                <c:formatCode>0.0</c:formatCode>
                <c:ptCount val="18"/>
                <c:pt idx="0">
                  <c:v>0</c:v>
                </c:pt>
                <c:pt idx="1">
                  <c:v>239.2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217.4</c:v>
                </c:pt>
                <c:pt idx="9">
                  <c:v>0</c:v>
                </c:pt>
                <c:pt idx="10">
                  <c:v>21.77</c:v>
                </c:pt>
                <c:pt idx="11">
                  <c:v>42.62</c:v>
                </c:pt>
                <c:pt idx="12">
                  <c:v>0</c:v>
                </c:pt>
                <c:pt idx="13">
                  <c:v>0</c:v>
                </c:pt>
                <c:pt idx="14">
                  <c:v>39.308176100628934</c:v>
                </c:pt>
                <c:pt idx="15">
                  <c:v>0</c:v>
                </c:pt>
                <c:pt idx="16">
                  <c:v>0</c:v>
                </c:pt>
                <c:pt idx="17">
                  <c:v>19.102196752626554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2-4AF8-A720-D8181B31F40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MORTALIDAD-IRCA-COBERTURA'!$C$682:$C$699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21.31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2-4AF8-A720-D8181B31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MORTALIDAD-IRCA-COBERTURA'!$E$682:$E$699</c:f>
              <c:numCache>
                <c:formatCode>0.0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D2-4AF8-A720-D8181B31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Mutatá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MORTALIDAD-IRCA-COBERTURA'!$D$715:$D$732</c:f>
              <c:numCache>
                <c:formatCode>0.0</c:formatCode>
                <c:ptCount val="18"/>
                <c:pt idx="0">
                  <c:v>35.5</c:v>
                </c:pt>
                <c:pt idx="1">
                  <c:v>21.1</c:v>
                </c:pt>
                <c:pt idx="2">
                  <c:v>0</c:v>
                </c:pt>
                <c:pt idx="3">
                  <c:v>0</c:v>
                </c:pt>
                <c:pt idx="4">
                  <c:v>38.6</c:v>
                </c:pt>
                <c:pt idx="5">
                  <c:v>39.54</c:v>
                </c:pt>
                <c:pt idx="6">
                  <c:v>39.4</c:v>
                </c:pt>
                <c:pt idx="7">
                  <c:v>21.6</c:v>
                </c:pt>
                <c:pt idx="8">
                  <c:v>21.52</c:v>
                </c:pt>
                <c:pt idx="9">
                  <c:v>23.9</c:v>
                </c:pt>
                <c:pt idx="10">
                  <c:v>24.3</c:v>
                </c:pt>
                <c:pt idx="11">
                  <c:v>47.9</c:v>
                </c:pt>
                <c:pt idx="12">
                  <c:v>25.7</c:v>
                </c:pt>
                <c:pt idx="13">
                  <c:v>48.86</c:v>
                </c:pt>
                <c:pt idx="14">
                  <c:v>50.719751264898107</c:v>
                </c:pt>
                <c:pt idx="15">
                  <c:v>50.719751264898107</c:v>
                </c:pt>
                <c:pt idx="16">
                  <c:v>37.525361762145081</c:v>
                </c:pt>
                <c:pt idx="17">
                  <c:v>74.765022211830725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A-4480-BED4-73BC87F9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MORTALIDAD-IRCA-COBERTURA'!$B$715:$B$732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49.8</c:v>
                </c:pt>
                <c:pt idx="3">
                  <c:v>49.5</c:v>
                </c:pt>
                <c:pt idx="4">
                  <c:v>97.5</c:v>
                </c:pt>
                <c:pt idx="5">
                  <c:v>47.5</c:v>
                </c:pt>
                <c:pt idx="6">
                  <c:v>46.5</c:v>
                </c:pt>
                <c:pt idx="7">
                  <c:v>0</c:v>
                </c:pt>
                <c:pt idx="8">
                  <c:v>133.9</c:v>
                </c:pt>
                <c:pt idx="9">
                  <c:v>87.5</c:v>
                </c:pt>
                <c:pt idx="10">
                  <c:v>0</c:v>
                </c:pt>
                <c:pt idx="11">
                  <c:v>4.74</c:v>
                </c:pt>
                <c:pt idx="12">
                  <c:v>0</c:v>
                </c:pt>
                <c:pt idx="13">
                  <c:v>4.5396767750136187</c:v>
                </c:pt>
                <c:pt idx="14">
                  <c:v>7.0442378134685821</c:v>
                </c:pt>
                <c:pt idx="15">
                  <c:v>6.9497532837584268</c:v>
                </c:pt>
                <c:pt idx="16">
                  <c:v>20.53107035313441</c:v>
                </c:pt>
                <c:pt idx="17">
                  <c:v>6.7681895093062607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7A-4480-BED4-73BC87F983AD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MORTALIDAD-IRCA-COBERTURA'!$C$715:$C$732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6.57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5.59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14.088475626937164</c:v>
                </c:pt>
                <c:pt idx="15">
                  <c:v>6.9497532837584268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7A-4480-BED4-73BC87F9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MORTALIDAD-IRCA-COBERTURA'!$E$715:$E$732</c:f>
              <c:numCache>
                <c:formatCode>0.0</c:formatCode>
                <c:ptCount val="18"/>
                <c:pt idx="4">
                  <c:v>28.3</c:v>
                </c:pt>
                <c:pt idx="5">
                  <c:v>23.5</c:v>
                </c:pt>
                <c:pt idx="6">
                  <c:v>20</c:v>
                </c:pt>
                <c:pt idx="7">
                  <c:v>21.4</c:v>
                </c:pt>
                <c:pt idx="8">
                  <c:v>26.3</c:v>
                </c:pt>
                <c:pt idx="9">
                  <c:v>16.600000000000001</c:v>
                </c:pt>
                <c:pt idx="10">
                  <c:v>15.2</c:v>
                </c:pt>
                <c:pt idx="11">
                  <c:v>17.3</c:v>
                </c:pt>
                <c:pt idx="12">
                  <c:v>23</c:v>
                </c:pt>
                <c:pt idx="13">
                  <c:v>20.04</c:v>
                </c:pt>
                <c:pt idx="14">
                  <c:v>21.337755745831455</c:v>
                </c:pt>
                <c:pt idx="15">
                  <c:v>33.671309574924855</c:v>
                </c:pt>
                <c:pt idx="16">
                  <c:v>25.243063125215592</c:v>
                </c:pt>
                <c:pt idx="17">
                  <c:v>19.625289639192321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7A-4480-BED4-73BC87F9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Necocli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MORTALIDAD-IRCA-COBERTURA'!$D$748:$D$765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23.5</c:v>
                </c:pt>
                <c:pt idx="7">
                  <c:v>19.5</c:v>
                </c:pt>
                <c:pt idx="8">
                  <c:v>18.59</c:v>
                </c:pt>
                <c:pt idx="9">
                  <c:v>18.600000000000001</c:v>
                </c:pt>
                <c:pt idx="10">
                  <c:v>18.7</c:v>
                </c:pt>
                <c:pt idx="11">
                  <c:v>26.1</c:v>
                </c:pt>
                <c:pt idx="12">
                  <c:v>29.1</c:v>
                </c:pt>
                <c:pt idx="13">
                  <c:v>33.659999999999997</c:v>
                </c:pt>
                <c:pt idx="14">
                  <c:v>41.750046495899909</c:v>
                </c:pt>
                <c:pt idx="15">
                  <c:v>41.750046495899909</c:v>
                </c:pt>
                <c:pt idx="16">
                  <c:v>29.180071895424835</c:v>
                </c:pt>
                <c:pt idx="17">
                  <c:v>5.139152435167615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1-42A7-811A-E4FD44BE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MORTALIDAD-IRCA-COBERTURA'!$B$748:$B$765</c:f>
              <c:numCache>
                <c:formatCode>0.0</c:formatCode>
                <c:ptCount val="18"/>
                <c:pt idx="0">
                  <c:v>0</c:v>
                </c:pt>
                <c:pt idx="1">
                  <c:v>15.2</c:v>
                </c:pt>
                <c:pt idx="2">
                  <c:v>30.4</c:v>
                </c:pt>
                <c:pt idx="3">
                  <c:v>60.5</c:v>
                </c:pt>
                <c:pt idx="4">
                  <c:v>0</c:v>
                </c:pt>
                <c:pt idx="5">
                  <c:v>14.6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3.2</c:v>
                </c:pt>
                <c:pt idx="11">
                  <c:v>1.56</c:v>
                </c:pt>
                <c:pt idx="12">
                  <c:v>0</c:v>
                </c:pt>
                <c:pt idx="13">
                  <c:v>1.4845826095993111</c:v>
                </c:pt>
                <c:pt idx="14">
                  <c:v>2.3117645698962015</c:v>
                </c:pt>
                <c:pt idx="15">
                  <c:v>0</c:v>
                </c:pt>
                <c:pt idx="16">
                  <c:v>2.2315949208899601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1-42A7-811A-E4FD44BEF1CE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MORTALIDAD-IRCA-COBERTURA'!$C$748:$C$765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2.2000000000000002</c:v>
                </c:pt>
                <c:pt idx="4">
                  <c:v>2.14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1.5229276761646589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1-42A7-811A-E4FD44BE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MORTALIDAD-IRCA-COBERTURA'!$E$748:$E$765</c:f>
              <c:numCache>
                <c:formatCode>0.0</c:formatCode>
                <c:ptCount val="18"/>
                <c:pt idx="4">
                  <c:v>47</c:v>
                </c:pt>
                <c:pt idx="5">
                  <c:v>51.5</c:v>
                </c:pt>
                <c:pt idx="6">
                  <c:v>46.9</c:v>
                </c:pt>
                <c:pt idx="7">
                  <c:v>30.8</c:v>
                </c:pt>
                <c:pt idx="8">
                  <c:v>49.3</c:v>
                </c:pt>
                <c:pt idx="9">
                  <c:v>46.8</c:v>
                </c:pt>
                <c:pt idx="10">
                  <c:v>45.2</c:v>
                </c:pt>
                <c:pt idx="11">
                  <c:v>46.2</c:v>
                </c:pt>
                <c:pt idx="12">
                  <c:v>20</c:v>
                </c:pt>
                <c:pt idx="13">
                  <c:v>28.7</c:v>
                </c:pt>
                <c:pt idx="14">
                  <c:v>40.610112521261279</c:v>
                </c:pt>
                <c:pt idx="15">
                  <c:v>52.758953762241227</c:v>
                </c:pt>
                <c:pt idx="16">
                  <c:v>49.742233292287025</c:v>
                </c:pt>
                <c:pt idx="17">
                  <c:v>49.772269335142475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1-42A7-811A-E4FD44BE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San Juan de Urabá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F-47F2-B1A5-D904F8669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MORTALIDAD-IRCA-COBERTURA'!$D$781:$D$798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34.787319427684885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F-47F2-B1A5-D904F866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MORTALIDAD-IRCA-COBERTURA'!$B$781:$B$798</c:f>
              <c:numCache>
                <c:formatCode>0.0</c:formatCode>
                <c:ptCount val="18"/>
                <c:pt idx="0">
                  <c:v>61.9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F-47F2-B1A5-D904F8669F42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MORTALIDAD-IRCA-COBERTURA'!$C$781:$C$798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F-47F2-B1A5-D904F866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MORTALIDAD-IRCA-COBERTURA'!$E$781:$E$798</c:f>
              <c:numCache>
                <c:formatCode>0.0</c:formatCode>
                <c:ptCount val="18"/>
                <c:pt idx="4">
                  <c:v>100</c:v>
                </c:pt>
                <c:pt idx="5">
                  <c:v>70.099999999999994</c:v>
                </c:pt>
                <c:pt idx="6">
                  <c:v>88.4</c:v>
                </c:pt>
                <c:pt idx="7">
                  <c:v>88.1</c:v>
                </c:pt>
                <c:pt idx="8">
                  <c:v>95.8</c:v>
                </c:pt>
                <c:pt idx="9">
                  <c:v>100</c:v>
                </c:pt>
                <c:pt idx="10">
                  <c:v>79.400000000000006</c:v>
                </c:pt>
                <c:pt idx="11">
                  <c:v>54</c:v>
                </c:pt>
                <c:pt idx="12">
                  <c:v>59.5</c:v>
                </c:pt>
                <c:pt idx="13">
                  <c:v>94.5</c:v>
                </c:pt>
                <c:pt idx="14">
                  <c:v>35.174776240846214</c:v>
                </c:pt>
                <c:pt idx="15">
                  <c:v>31.076878220775701</c:v>
                </c:pt>
                <c:pt idx="16">
                  <c:v>34.840371809101001</c:v>
                </c:pt>
                <c:pt idx="17">
                  <c:v>41.607272727272729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CF-47F2-B1A5-D904F866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San Pedro de Urabá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MORTALIDAD-IRCA-COBERTURA'!$D$814:$D$831</c:f>
              <c:numCache>
                <c:formatCode>0.0</c:formatCode>
                <c:ptCount val="18"/>
                <c:pt idx="0">
                  <c:v>0</c:v>
                </c:pt>
                <c:pt idx="1">
                  <c:v>37.299999999999997</c:v>
                </c:pt>
                <c:pt idx="2">
                  <c:v>39.1</c:v>
                </c:pt>
                <c:pt idx="3">
                  <c:v>39.1</c:v>
                </c:pt>
                <c:pt idx="4">
                  <c:v>0</c:v>
                </c:pt>
                <c:pt idx="5">
                  <c:v>41.41</c:v>
                </c:pt>
                <c:pt idx="6">
                  <c:v>41.6</c:v>
                </c:pt>
                <c:pt idx="7">
                  <c:v>32</c:v>
                </c:pt>
                <c:pt idx="8">
                  <c:v>30.59</c:v>
                </c:pt>
                <c:pt idx="9">
                  <c:v>1.6</c:v>
                </c:pt>
                <c:pt idx="10">
                  <c:v>32.4</c:v>
                </c:pt>
                <c:pt idx="11">
                  <c:v>31.6</c:v>
                </c:pt>
                <c:pt idx="12">
                  <c:v>31.9</c:v>
                </c:pt>
                <c:pt idx="13">
                  <c:v>41.76</c:v>
                </c:pt>
                <c:pt idx="14">
                  <c:v>42.96737887596899</c:v>
                </c:pt>
                <c:pt idx="15">
                  <c:v>42.96737887596899</c:v>
                </c:pt>
                <c:pt idx="16">
                  <c:v>44.352566682264857</c:v>
                </c:pt>
                <c:pt idx="17">
                  <c:v>46.002718622564565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1-4A81-9B3E-CF1DC13FA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MORTALIDAD-IRCA-COBERTURA'!$B$814:$B$831</c:f>
              <c:numCache>
                <c:formatCode>0.0</c:formatCode>
                <c:ptCount val="18"/>
                <c:pt idx="0">
                  <c:v>0</c:v>
                </c:pt>
                <c:pt idx="1">
                  <c:v>25.8</c:v>
                </c:pt>
                <c:pt idx="2">
                  <c:v>51.6</c:v>
                </c:pt>
                <c:pt idx="3">
                  <c:v>25.9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26.3</c:v>
                </c:pt>
                <c:pt idx="8">
                  <c:v>26.2</c:v>
                </c:pt>
                <c:pt idx="9">
                  <c:v>0</c:v>
                </c:pt>
                <c:pt idx="10">
                  <c:v>0</c:v>
                </c:pt>
                <c:pt idx="11">
                  <c:v>3.16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1-4A81-9B3E-CF1DC13FA44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MORTALIDAD-IRCA-COBERTURA'!$C$814:$C$831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3.71</c:v>
                </c:pt>
                <c:pt idx="9">
                  <c:v>0</c:v>
                </c:pt>
                <c:pt idx="10">
                  <c:v>0</c:v>
                </c:pt>
                <c:pt idx="11">
                  <c:v>9.51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3.1107101751329829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F1-4A81-9B3E-CF1DC13FA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MORTALIDAD-IRCA-COBERTURA'!$E$814:$E$831</c:f>
              <c:numCache>
                <c:formatCode>0.0</c:formatCode>
                <c:ptCount val="18"/>
                <c:pt idx="4">
                  <c:v>17.5</c:v>
                </c:pt>
                <c:pt idx="5">
                  <c:v>13.2</c:v>
                </c:pt>
                <c:pt idx="6">
                  <c:v>8.1999999999999993</c:v>
                </c:pt>
                <c:pt idx="7">
                  <c:v>8.6300000000000008</c:v>
                </c:pt>
                <c:pt idx="8">
                  <c:v>6.6</c:v>
                </c:pt>
                <c:pt idx="9">
                  <c:v>14.6</c:v>
                </c:pt>
                <c:pt idx="10">
                  <c:v>8</c:v>
                </c:pt>
                <c:pt idx="11">
                  <c:v>5</c:v>
                </c:pt>
                <c:pt idx="12">
                  <c:v>5</c:v>
                </c:pt>
                <c:pt idx="13">
                  <c:v>4.5</c:v>
                </c:pt>
                <c:pt idx="14">
                  <c:v>4.4695259593679459</c:v>
                </c:pt>
                <c:pt idx="15">
                  <c:v>7.7737881114279457</c:v>
                </c:pt>
                <c:pt idx="16">
                  <c:v>7.6840961337513063</c:v>
                </c:pt>
                <c:pt idx="17">
                  <c:v>11.508874655104455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F1-4A81-9B3E-CF1DC13FA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Distrito Portuario, Logístico, Industrial, Turístico y Comercial de Turbo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MORTALIDAD-IRCA-COBERTURA'!$D$847:$D$864</c:f>
              <c:numCache>
                <c:formatCode>0.0</c:formatCode>
                <c:ptCount val="18"/>
                <c:pt idx="0">
                  <c:v>32.200000000000003</c:v>
                </c:pt>
                <c:pt idx="1">
                  <c:v>34.4</c:v>
                </c:pt>
                <c:pt idx="2">
                  <c:v>56.6</c:v>
                </c:pt>
                <c:pt idx="3">
                  <c:v>56.6</c:v>
                </c:pt>
                <c:pt idx="4">
                  <c:v>26.4</c:v>
                </c:pt>
                <c:pt idx="5">
                  <c:v>53.6</c:v>
                </c:pt>
                <c:pt idx="6">
                  <c:v>53.6</c:v>
                </c:pt>
                <c:pt idx="7">
                  <c:v>53.2</c:v>
                </c:pt>
                <c:pt idx="8">
                  <c:v>22.4</c:v>
                </c:pt>
                <c:pt idx="9">
                  <c:v>3.2</c:v>
                </c:pt>
                <c:pt idx="10">
                  <c:v>0.5</c:v>
                </c:pt>
                <c:pt idx="11">
                  <c:v>28.6</c:v>
                </c:pt>
                <c:pt idx="12">
                  <c:v>59.2</c:v>
                </c:pt>
                <c:pt idx="13">
                  <c:v>57.42</c:v>
                </c:pt>
                <c:pt idx="14">
                  <c:v>61.984976110983204</c:v>
                </c:pt>
                <c:pt idx="15">
                  <c:v>61.984976110983204</c:v>
                </c:pt>
                <c:pt idx="16">
                  <c:v>43.607444792979308</c:v>
                </c:pt>
                <c:pt idx="17">
                  <c:v>47.753863789619608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D-4BF2-A3D7-22957308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MORTALIDAD-IRCA-COBERTURA'!$B$847:$B$864</c:f>
              <c:numCache>
                <c:formatCode>0.0</c:formatCode>
                <c:ptCount val="18"/>
                <c:pt idx="0">
                  <c:v>59.4</c:v>
                </c:pt>
                <c:pt idx="1">
                  <c:v>41.8</c:v>
                </c:pt>
                <c:pt idx="2">
                  <c:v>35.799999999999997</c:v>
                </c:pt>
                <c:pt idx="3">
                  <c:v>47.5</c:v>
                </c:pt>
                <c:pt idx="4">
                  <c:v>40.9</c:v>
                </c:pt>
                <c:pt idx="5">
                  <c:v>5.7</c:v>
                </c:pt>
                <c:pt idx="6">
                  <c:v>11.1</c:v>
                </c:pt>
                <c:pt idx="7">
                  <c:v>0</c:v>
                </c:pt>
                <c:pt idx="8">
                  <c:v>0</c:v>
                </c:pt>
                <c:pt idx="9">
                  <c:v>5.2</c:v>
                </c:pt>
                <c:pt idx="10">
                  <c:v>1.25</c:v>
                </c:pt>
                <c:pt idx="11">
                  <c:v>1.22</c:v>
                </c:pt>
                <c:pt idx="12">
                  <c:v>0.5956422810716796</c:v>
                </c:pt>
                <c:pt idx="13">
                  <c:v>0.58033589841800437</c:v>
                </c:pt>
                <c:pt idx="14">
                  <c:v>0</c:v>
                </c:pt>
                <c:pt idx="15">
                  <c:v>0</c:v>
                </c:pt>
                <c:pt idx="16">
                  <c:v>2.2686711636770625</c:v>
                </c:pt>
                <c:pt idx="17">
                  <c:v>1.5125732652675363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D-4BF2-A3D7-22957308C1A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MORTALIDAD-IRCA-COBERTURA'!$C$847:$C$864</c:f>
              <c:numCache>
                <c:formatCode>0.0</c:formatCode>
                <c:ptCount val="18"/>
                <c:pt idx="0">
                  <c:v>2.86</c:v>
                </c:pt>
                <c:pt idx="1">
                  <c:v>3.68</c:v>
                </c:pt>
                <c:pt idx="2">
                  <c:v>0.89</c:v>
                </c:pt>
                <c:pt idx="3">
                  <c:v>2.6</c:v>
                </c:pt>
                <c:pt idx="4">
                  <c:v>0.84</c:v>
                </c:pt>
                <c:pt idx="5">
                  <c:v>0</c:v>
                </c:pt>
                <c:pt idx="6">
                  <c:v>0</c:v>
                </c:pt>
                <c:pt idx="7">
                  <c:v>0.78</c:v>
                </c:pt>
                <c:pt idx="8">
                  <c:v>1.51</c:v>
                </c:pt>
                <c:pt idx="9">
                  <c:v>0</c:v>
                </c:pt>
                <c:pt idx="10">
                  <c:v>1.25</c:v>
                </c:pt>
                <c:pt idx="11">
                  <c:v>0.61</c:v>
                </c:pt>
                <c:pt idx="12">
                  <c:v>0</c:v>
                </c:pt>
                <c:pt idx="13">
                  <c:v>1.1606717968360087</c:v>
                </c:pt>
                <c:pt idx="14">
                  <c:v>0.78391408301650134</c:v>
                </c:pt>
                <c:pt idx="15">
                  <c:v>3.8405112488574482</c:v>
                </c:pt>
                <c:pt idx="16">
                  <c:v>1.5124474424513747</c:v>
                </c:pt>
                <c:pt idx="17">
                  <c:v>0.75628663263376816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D-4BF2-A3D7-22957308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MORTALIDAD-IRCA-COBERTURA'!$E$847:$E$864</c:f>
              <c:numCache>
                <c:formatCode>0.0</c:formatCode>
                <c:ptCount val="18"/>
                <c:pt idx="4">
                  <c:v>10.8</c:v>
                </c:pt>
                <c:pt idx="5">
                  <c:v>6</c:v>
                </c:pt>
                <c:pt idx="6">
                  <c:v>3</c:v>
                </c:pt>
                <c:pt idx="7">
                  <c:v>0.9</c:v>
                </c:pt>
                <c:pt idx="8">
                  <c:v>8.3000000000000007</c:v>
                </c:pt>
                <c:pt idx="9">
                  <c:v>8.1999999999999993</c:v>
                </c:pt>
                <c:pt idx="10">
                  <c:v>13.4</c:v>
                </c:pt>
                <c:pt idx="11">
                  <c:v>15.2</c:v>
                </c:pt>
                <c:pt idx="12">
                  <c:v>9.8000000000000007</c:v>
                </c:pt>
                <c:pt idx="13">
                  <c:v>10.9</c:v>
                </c:pt>
                <c:pt idx="14">
                  <c:v>12.02505901964318</c:v>
                </c:pt>
                <c:pt idx="15">
                  <c:v>9.7499285337231498</c:v>
                </c:pt>
                <c:pt idx="16">
                  <c:v>11.474905011219146</c:v>
                </c:pt>
                <c:pt idx="17">
                  <c:v>8.8017412017826953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BD-4BF2-A3D7-22957308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Vigial del Fuerte-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MORTALIDAD-IRCA-COBERTURA'!$D$880:$D$897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1DD-8AC2-04357FC5F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MORTALIDAD-IRCA-COBERTURA'!$B$880:$B$897</c:f>
              <c:numCache>
                <c:formatCode>0.0</c:formatCode>
                <c:ptCount val="18"/>
                <c:pt idx="0">
                  <c:v>163.1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35.79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10.450412791305256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9-41DD-8AC2-04357FC5FF0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MORTALIDAD-IRCA-COBERTURA'!$C$880:$C$897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17.89</c:v>
                </c:pt>
                <c:pt idx="12">
                  <c:v>0</c:v>
                </c:pt>
                <c:pt idx="13">
                  <c:v>0</c:v>
                </c:pt>
                <c:pt idx="14">
                  <c:v>10.793308148947652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9-41DD-8AC2-04357FC5F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MORTALIDAD-IRCA-COBERTURA'!$E$880:$E$897</c:f>
              <c:numCache>
                <c:formatCode>0.0</c:formatCode>
                <c:ptCount val="18"/>
                <c:pt idx="15">
                  <c:v>20.98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9-41DD-8AC2-04357FC5F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Subregión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Nordeste  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MORTALIDAD-IRCA-COBERTURA'!$D$913:$D$930</c:f>
              <c:numCache>
                <c:formatCode>0.0</c:formatCode>
                <c:ptCount val="18"/>
                <c:pt idx="0">
                  <c:v>19.8</c:v>
                </c:pt>
                <c:pt idx="1">
                  <c:v>33.700000000000003</c:v>
                </c:pt>
                <c:pt idx="2">
                  <c:v>28.1</c:v>
                </c:pt>
                <c:pt idx="3">
                  <c:v>28.1</c:v>
                </c:pt>
                <c:pt idx="4">
                  <c:v>23.8</c:v>
                </c:pt>
                <c:pt idx="5">
                  <c:v>40.270000000000003</c:v>
                </c:pt>
                <c:pt idx="6">
                  <c:v>40.4</c:v>
                </c:pt>
                <c:pt idx="7">
                  <c:v>31.5</c:v>
                </c:pt>
                <c:pt idx="8">
                  <c:v>26.94</c:v>
                </c:pt>
                <c:pt idx="9">
                  <c:v>22.4</c:v>
                </c:pt>
                <c:pt idx="10">
                  <c:v>38.4</c:v>
                </c:pt>
                <c:pt idx="11">
                  <c:v>40.799999999999997</c:v>
                </c:pt>
                <c:pt idx="12">
                  <c:v>41.6</c:v>
                </c:pt>
                <c:pt idx="13">
                  <c:v>48.58</c:v>
                </c:pt>
                <c:pt idx="14">
                  <c:v>51.777797561613525</c:v>
                </c:pt>
                <c:pt idx="15">
                  <c:v>51.777797561613525</c:v>
                </c:pt>
                <c:pt idx="16">
                  <c:v>50.400166927143289</c:v>
                </c:pt>
                <c:pt idx="17">
                  <c:v>56.552343889988698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7-42F3-961D-E0E882659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MORTALIDAD-IRCA-COBERTURA'!$B$913:$B$930</c:f>
              <c:numCache>
                <c:formatCode>0.0</c:formatCode>
                <c:ptCount val="18"/>
                <c:pt idx="0">
                  <c:v>15.4</c:v>
                </c:pt>
                <c:pt idx="1">
                  <c:v>10.4</c:v>
                </c:pt>
                <c:pt idx="2">
                  <c:v>15.6</c:v>
                </c:pt>
                <c:pt idx="3">
                  <c:v>15.7</c:v>
                </c:pt>
                <c:pt idx="4">
                  <c:v>21</c:v>
                </c:pt>
                <c:pt idx="5">
                  <c:v>10.5</c:v>
                </c:pt>
                <c:pt idx="6">
                  <c:v>0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0.53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0.50166804625379391</c:v>
                </c:pt>
                <c:pt idx="15">
                  <c:v>0</c:v>
                </c:pt>
                <c:pt idx="16">
                  <c:v>0</c:v>
                </c:pt>
                <c:pt idx="17">
                  <c:v>0.48419115866944268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C7-42F3-961D-E0E8826593B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MORTALIDAD-IRCA-COBERTURA'!$C$913:$C$930</c:f>
              <c:numCache>
                <c:formatCode>0.0</c:formatCode>
                <c:ptCount val="18"/>
                <c:pt idx="0">
                  <c:v>1.31</c:v>
                </c:pt>
                <c:pt idx="1">
                  <c:v>0.65</c:v>
                </c:pt>
                <c:pt idx="2">
                  <c:v>1.93</c:v>
                </c:pt>
                <c:pt idx="3">
                  <c:v>1.27</c:v>
                </c:pt>
                <c:pt idx="4">
                  <c:v>3.16</c:v>
                </c:pt>
                <c:pt idx="5">
                  <c:v>0.63</c:v>
                </c:pt>
                <c:pt idx="6">
                  <c:v>0.62</c:v>
                </c:pt>
                <c:pt idx="7">
                  <c:v>1.23</c:v>
                </c:pt>
                <c:pt idx="8">
                  <c:v>0.61</c:v>
                </c:pt>
                <c:pt idx="9">
                  <c:v>1.81</c:v>
                </c:pt>
                <c:pt idx="10">
                  <c:v>2.14</c:v>
                </c:pt>
                <c:pt idx="11">
                  <c:v>0.53</c:v>
                </c:pt>
                <c:pt idx="12">
                  <c:v>1.0538462754438009</c:v>
                </c:pt>
                <c:pt idx="13">
                  <c:v>0.52249606821708661</c:v>
                </c:pt>
                <c:pt idx="14">
                  <c:v>1.5050041387613815</c:v>
                </c:pt>
                <c:pt idx="15">
                  <c:v>0</c:v>
                </c:pt>
                <c:pt idx="16">
                  <c:v>1.9472585034344774</c:v>
                </c:pt>
                <c:pt idx="17">
                  <c:v>2.4209557933472134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7-42F3-961D-E0E882659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MORTALIDAD-IRCA-COBERTURA'!$E$913:$E$930</c:f>
              <c:numCache>
                <c:formatCode>0.0</c:formatCode>
                <c:ptCount val="18"/>
                <c:pt idx="4">
                  <c:v>23.36</c:v>
                </c:pt>
                <c:pt idx="5">
                  <c:v>25.86</c:v>
                </c:pt>
                <c:pt idx="6">
                  <c:v>24.57</c:v>
                </c:pt>
                <c:pt idx="7">
                  <c:v>21.34</c:v>
                </c:pt>
                <c:pt idx="8">
                  <c:v>28.69</c:v>
                </c:pt>
                <c:pt idx="9">
                  <c:v>29.13</c:v>
                </c:pt>
                <c:pt idx="10">
                  <c:v>41.5</c:v>
                </c:pt>
                <c:pt idx="11">
                  <c:v>28.1</c:v>
                </c:pt>
                <c:pt idx="12">
                  <c:v>26.1</c:v>
                </c:pt>
                <c:pt idx="13">
                  <c:v>23.2</c:v>
                </c:pt>
                <c:pt idx="14">
                  <c:v>22.913791699486115</c:v>
                </c:pt>
                <c:pt idx="15">
                  <c:v>20.720696766304098</c:v>
                </c:pt>
                <c:pt idx="16">
                  <c:v>23.330301372824561</c:v>
                </c:pt>
                <c:pt idx="17">
                  <c:v>19.976997212671158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C7-42F3-961D-E0E882659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Amalfí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MORTALIDAD-IRCA-COBERTURA'!$D$946:$D$963</c:f>
              <c:numCache>
                <c:formatCode>0.0</c:formatCode>
                <c:ptCount val="18"/>
                <c:pt idx="0">
                  <c:v>54.9</c:v>
                </c:pt>
                <c:pt idx="1">
                  <c:v>56.1</c:v>
                </c:pt>
                <c:pt idx="2">
                  <c:v>55.6</c:v>
                </c:pt>
                <c:pt idx="3">
                  <c:v>55.6</c:v>
                </c:pt>
                <c:pt idx="4">
                  <c:v>54.9</c:v>
                </c:pt>
                <c:pt idx="5">
                  <c:v>54.19</c:v>
                </c:pt>
                <c:pt idx="6">
                  <c:v>54.4</c:v>
                </c:pt>
                <c:pt idx="7">
                  <c:v>50.5</c:v>
                </c:pt>
                <c:pt idx="8">
                  <c:v>49.17</c:v>
                </c:pt>
                <c:pt idx="9">
                  <c:v>49.3</c:v>
                </c:pt>
                <c:pt idx="10">
                  <c:v>49.8</c:v>
                </c:pt>
                <c:pt idx="11">
                  <c:v>50.4</c:v>
                </c:pt>
                <c:pt idx="12">
                  <c:v>49.3</c:v>
                </c:pt>
                <c:pt idx="13">
                  <c:v>58.13</c:v>
                </c:pt>
                <c:pt idx="14">
                  <c:v>55.94852806212495</c:v>
                </c:pt>
                <c:pt idx="15">
                  <c:v>55.94852806212495</c:v>
                </c:pt>
                <c:pt idx="16">
                  <c:v>56.920243181818172</c:v>
                </c:pt>
                <c:pt idx="17">
                  <c:v>58.18317040951122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A-4F1D-8EA5-55931741E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MORTALIDAD-IRCA-COBERTURA'!$B$946:$B$963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A-4F1D-8EA5-55931741EEA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MORTALIDAD-IRCA-COBERTURA'!$C$946:$C$963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5.53</c:v>
                </c:pt>
                <c:pt idx="5">
                  <c:v>0</c:v>
                </c:pt>
                <c:pt idx="6">
                  <c:v>5.24</c:v>
                </c:pt>
                <c:pt idx="7">
                  <c:v>0</c:v>
                </c:pt>
                <c:pt idx="8">
                  <c:v>0</c:v>
                </c:pt>
                <c:pt idx="9">
                  <c:v>5.13</c:v>
                </c:pt>
                <c:pt idx="10">
                  <c:v>9.0500000000000007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3.7661946369388368</c:v>
                </c:pt>
                <c:pt idx="15">
                  <c:v>0</c:v>
                </c:pt>
                <c:pt idx="16">
                  <c:v>7.2737852778585976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5A-4F1D-8EA5-55931741E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MORTALIDAD-IRCA-COBERTURA'!$E$946:$E$963</c:f>
              <c:numCache>
                <c:formatCode>0.0</c:formatCode>
                <c:ptCount val="18"/>
                <c:pt idx="4">
                  <c:v>8.3000000000000007</c:v>
                </c:pt>
                <c:pt idx="5">
                  <c:v>5.4</c:v>
                </c:pt>
                <c:pt idx="6">
                  <c:v>3.8</c:v>
                </c:pt>
                <c:pt idx="7">
                  <c:v>3.1</c:v>
                </c:pt>
                <c:pt idx="8">
                  <c:v>9.5</c:v>
                </c:pt>
                <c:pt idx="9">
                  <c:v>7.2</c:v>
                </c:pt>
                <c:pt idx="10">
                  <c:v>5.7</c:v>
                </c:pt>
                <c:pt idx="11">
                  <c:v>7.5</c:v>
                </c:pt>
                <c:pt idx="12">
                  <c:v>7.7</c:v>
                </c:pt>
                <c:pt idx="13">
                  <c:v>6.3</c:v>
                </c:pt>
                <c:pt idx="14">
                  <c:v>6.9103115727002962</c:v>
                </c:pt>
                <c:pt idx="15">
                  <c:v>5.3660252782493867</c:v>
                </c:pt>
                <c:pt idx="16">
                  <c:v>5.612222014576715</c:v>
                </c:pt>
                <c:pt idx="17">
                  <c:v>4.9479135893648456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5A-4F1D-8EA5-55931741E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Caracoli-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MORTALIDAD-IRCA-COBERTURA'!$D$85:$D$102</c:f>
              <c:numCache>
                <c:formatCode>0.0</c:formatCode>
                <c:ptCount val="18"/>
                <c:pt idx="0">
                  <c:v>0</c:v>
                </c:pt>
                <c:pt idx="1">
                  <c:v>5.9</c:v>
                </c:pt>
                <c:pt idx="2">
                  <c:v>65.3</c:v>
                </c:pt>
                <c:pt idx="3">
                  <c:v>65.3</c:v>
                </c:pt>
                <c:pt idx="4">
                  <c:v>70.8</c:v>
                </c:pt>
                <c:pt idx="5">
                  <c:v>63.61</c:v>
                </c:pt>
                <c:pt idx="6">
                  <c:v>66.7</c:v>
                </c:pt>
                <c:pt idx="7">
                  <c:v>63.8</c:v>
                </c:pt>
                <c:pt idx="8">
                  <c:v>55.65</c:v>
                </c:pt>
                <c:pt idx="9">
                  <c:v>56.9</c:v>
                </c:pt>
                <c:pt idx="10">
                  <c:v>58.5</c:v>
                </c:pt>
                <c:pt idx="11">
                  <c:v>57.3</c:v>
                </c:pt>
                <c:pt idx="12">
                  <c:v>57.2</c:v>
                </c:pt>
                <c:pt idx="13">
                  <c:v>61.05</c:v>
                </c:pt>
                <c:pt idx="14">
                  <c:v>60.540215053763433</c:v>
                </c:pt>
                <c:pt idx="15">
                  <c:v>60.540215053763433</c:v>
                </c:pt>
                <c:pt idx="16">
                  <c:v>63.380952380952372</c:v>
                </c:pt>
                <c:pt idx="17">
                  <c:v>64.518749999999997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A-475D-9B58-4807A2B7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MORTALIDAD-IRCA-COBERTURA'!$B$85:$B$102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A-475D-9B58-4807A2B7166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MORTALIDAD-IRCA-COBERTURA'!$C$85:$C$102</c:f>
              <c:numCache>
                <c:formatCode>0.0</c:formatCode>
                <c:ptCount val="18"/>
                <c:pt idx="0">
                  <c:v>0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A-475D-9B58-4807A2B7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MORTALIDAD-IRCA-COBERTURA'!$E$85:$E$102</c:f>
              <c:numCache>
                <c:formatCode>0.0</c:formatCode>
                <c:ptCount val="18"/>
                <c:pt idx="4">
                  <c:v>12.2</c:v>
                </c:pt>
                <c:pt idx="5">
                  <c:v>16.100000000000001</c:v>
                </c:pt>
                <c:pt idx="6">
                  <c:v>25.1</c:v>
                </c:pt>
                <c:pt idx="7">
                  <c:v>7.3</c:v>
                </c:pt>
                <c:pt idx="8">
                  <c:v>10.5</c:v>
                </c:pt>
                <c:pt idx="9">
                  <c:v>12.1</c:v>
                </c:pt>
                <c:pt idx="10">
                  <c:v>15.18</c:v>
                </c:pt>
                <c:pt idx="11">
                  <c:v>15.6</c:v>
                </c:pt>
                <c:pt idx="12">
                  <c:v>30.1</c:v>
                </c:pt>
                <c:pt idx="13">
                  <c:v>12.7</c:v>
                </c:pt>
                <c:pt idx="14">
                  <c:v>12.650513219284603</c:v>
                </c:pt>
                <c:pt idx="15">
                  <c:v>11.410189075630251</c:v>
                </c:pt>
                <c:pt idx="16">
                  <c:v>16.387666009204469</c:v>
                </c:pt>
                <c:pt idx="17">
                  <c:v>30.705060164661173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3A-475D-9B58-4807A2B7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Anori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MORTALIDAD-IRCA-COBERTURA'!$D$979:$D$996</c:f>
              <c:numCache>
                <c:formatCode>0.0</c:formatCode>
                <c:ptCount val="18"/>
                <c:pt idx="0">
                  <c:v>0</c:v>
                </c:pt>
                <c:pt idx="1">
                  <c:v>32.799999999999997</c:v>
                </c:pt>
                <c:pt idx="2">
                  <c:v>33.299999999999997</c:v>
                </c:pt>
                <c:pt idx="3">
                  <c:v>33.299999999999997</c:v>
                </c:pt>
                <c:pt idx="4">
                  <c:v>33.6</c:v>
                </c:pt>
                <c:pt idx="5">
                  <c:v>33.03</c:v>
                </c:pt>
                <c:pt idx="6">
                  <c:v>33.1</c:v>
                </c:pt>
                <c:pt idx="7">
                  <c:v>34.299999999999997</c:v>
                </c:pt>
                <c:pt idx="8">
                  <c:v>34.619999999999997</c:v>
                </c:pt>
                <c:pt idx="9">
                  <c:v>35</c:v>
                </c:pt>
                <c:pt idx="10">
                  <c:v>35.28</c:v>
                </c:pt>
                <c:pt idx="11">
                  <c:v>37.659999999999997</c:v>
                </c:pt>
                <c:pt idx="12">
                  <c:v>36.299999999999997</c:v>
                </c:pt>
                <c:pt idx="13">
                  <c:v>39.909999999999997</c:v>
                </c:pt>
                <c:pt idx="14">
                  <c:v>38.726755509994874</c:v>
                </c:pt>
                <c:pt idx="15">
                  <c:v>38.726755509994874</c:v>
                </c:pt>
                <c:pt idx="16">
                  <c:v>39.699909075880313</c:v>
                </c:pt>
                <c:pt idx="17">
                  <c:v>41.212578212738656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9-4616-BFEA-B4A4003CC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dPt>
            <c:idx val="3"/>
            <c:marker>
              <c:symbol val="circle"/>
              <c:size val="6"/>
              <c:spPr>
                <a:solidFill>
                  <a:srgbClr val="FF0000"/>
                </a:solidFill>
                <a:ln w="15875">
                  <a:solidFill>
                    <a:srgbClr val="FF0000"/>
                  </a:solidFill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29-4616-BFEA-B4A4003CC4D2}"/>
              </c:ext>
            </c:extLst>
          </c:dPt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MORTALIDAD-IRCA-COBERTURA'!$B$979:$B$996</c:f>
              <c:numCache>
                <c:formatCode>0.0</c:formatCode>
                <c:ptCount val="18"/>
                <c:pt idx="0">
                  <c:v>0</c:v>
                </c:pt>
                <c:pt idx="1">
                  <c:v>63.2</c:v>
                </c:pt>
                <c:pt idx="2">
                  <c:v>63.1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9-4616-BFEA-B4A4003CC4D2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MORTALIDAD-IRCA-COBERTURA'!$C$979:$C$996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7.14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10.307153164296022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9-4616-BFEA-B4A4003CC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MORTALIDAD-IRCA-COBERTURA'!$E$979:$E$996</c:f>
              <c:numCache>
                <c:formatCode>0.0</c:formatCode>
                <c:ptCount val="18"/>
                <c:pt idx="4">
                  <c:v>15.2</c:v>
                </c:pt>
                <c:pt idx="5">
                  <c:v>11.9</c:v>
                </c:pt>
                <c:pt idx="6">
                  <c:v>10.9</c:v>
                </c:pt>
                <c:pt idx="7">
                  <c:v>6.7</c:v>
                </c:pt>
                <c:pt idx="8">
                  <c:v>9.6</c:v>
                </c:pt>
                <c:pt idx="9">
                  <c:v>7.4</c:v>
                </c:pt>
                <c:pt idx="10">
                  <c:v>7.7</c:v>
                </c:pt>
                <c:pt idx="11">
                  <c:v>10.1</c:v>
                </c:pt>
                <c:pt idx="12">
                  <c:v>10.1</c:v>
                </c:pt>
                <c:pt idx="13">
                  <c:v>10</c:v>
                </c:pt>
                <c:pt idx="14">
                  <c:v>15.306068060680607</c:v>
                </c:pt>
                <c:pt idx="15">
                  <c:v>10.637426581895248</c:v>
                </c:pt>
                <c:pt idx="16">
                  <c:v>10.53041825095057</c:v>
                </c:pt>
                <c:pt idx="17">
                  <c:v>5.3216061185468453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29-4616-BFEA-B4A4003CC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Cisneros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MORTALIDAD-IRCA-COBERTURA'!$D$1012:$D$1029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35.299999999999997</c:v>
                </c:pt>
                <c:pt idx="13">
                  <c:v>15.42</c:v>
                </c:pt>
                <c:pt idx="14">
                  <c:v>49.214311111111115</c:v>
                </c:pt>
                <c:pt idx="15">
                  <c:v>49.214311111111115</c:v>
                </c:pt>
                <c:pt idx="16">
                  <c:v>54.838690521082448</c:v>
                </c:pt>
                <c:pt idx="17">
                  <c:v>59.768074385022921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8-43ED-947A-7E872C442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MORTALIDAD-IRCA-COBERTURA'!$B$1012:$B$1029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18-43ED-947A-7E872C442602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MORTALIDAD-IRCA-COBERTURA'!$C$1012:$C$1029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11.47</c:v>
                </c:pt>
                <c:pt idx="3">
                  <c:v>0</c:v>
                </c:pt>
                <c:pt idx="4">
                  <c:v>23.21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11.97</c:v>
                </c:pt>
                <c:pt idx="10">
                  <c:v>0</c:v>
                </c:pt>
                <c:pt idx="11">
                  <c:v>0</c:v>
                </c:pt>
                <c:pt idx="12">
                  <c:v>0.52692313772190047</c:v>
                </c:pt>
                <c:pt idx="13">
                  <c:v>0</c:v>
                </c:pt>
                <c:pt idx="14">
                  <c:v>10.158472165786266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18-43ED-947A-7E872C442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MORTALIDAD-IRCA-COBERTURA'!$E$1012:$E$1029</c:f>
              <c:numCache>
                <c:formatCode>0.0</c:formatCode>
                <c:ptCount val="18"/>
                <c:pt idx="4">
                  <c:v>49.2</c:v>
                </c:pt>
                <c:pt idx="5">
                  <c:v>85.8</c:v>
                </c:pt>
                <c:pt idx="6">
                  <c:v>54.3</c:v>
                </c:pt>
                <c:pt idx="7">
                  <c:v>78.3</c:v>
                </c:pt>
                <c:pt idx="8">
                  <c:v>87.1</c:v>
                </c:pt>
                <c:pt idx="9">
                  <c:v>90.9</c:v>
                </c:pt>
                <c:pt idx="10">
                  <c:v>97.3</c:v>
                </c:pt>
                <c:pt idx="11">
                  <c:v>95.9</c:v>
                </c:pt>
                <c:pt idx="12">
                  <c:v>38.200000000000003</c:v>
                </c:pt>
                <c:pt idx="13">
                  <c:v>26.2</c:v>
                </c:pt>
                <c:pt idx="14">
                  <c:v>27.454265796499556</c:v>
                </c:pt>
                <c:pt idx="15">
                  <c:v>12.282502696530326</c:v>
                </c:pt>
                <c:pt idx="16">
                  <c:v>30.059715929521751</c:v>
                </c:pt>
                <c:pt idx="17">
                  <c:v>19.562892290869328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18-43ED-947A-7E872C442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Remedios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MORTALIDAD-IRCA-COBERTURA'!$D$1045:$D$1062</c:f>
              <c:numCache>
                <c:formatCode>0.0</c:formatCode>
                <c:ptCount val="18"/>
                <c:pt idx="0">
                  <c:v>0</c:v>
                </c:pt>
                <c:pt idx="1">
                  <c:v>37.1</c:v>
                </c:pt>
                <c:pt idx="2">
                  <c:v>37.5</c:v>
                </c:pt>
                <c:pt idx="3">
                  <c:v>37.5</c:v>
                </c:pt>
                <c:pt idx="4">
                  <c:v>0</c:v>
                </c:pt>
                <c:pt idx="5">
                  <c:v>37.97</c:v>
                </c:pt>
                <c:pt idx="6">
                  <c:v>38.299999999999997</c:v>
                </c:pt>
                <c:pt idx="7">
                  <c:v>32.9</c:v>
                </c:pt>
                <c:pt idx="8">
                  <c:v>32.31</c:v>
                </c:pt>
                <c:pt idx="9">
                  <c:v>0</c:v>
                </c:pt>
                <c:pt idx="10">
                  <c:v>12</c:v>
                </c:pt>
                <c:pt idx="11">
                  <c:v>33.200000000000003</c:v>
                </c:pt>
                <c:pt idx="12">
                  <c:v>33.700000000000003</c:v>
                </c:pt>
                <c:pt idx="13">
                  <c:v>42.99</c:v>
                </c:pt>
                <c:pt idx="14">
                  <c:v>40.988046103183315</c:v>
                </c:pt>
                <c:pt idx="15">
                  <c:v>40.988046103183315</c:v>
                </c:pt>
                <c:pt idx="16">
                  <c:v>42.353271820977831</c:v>
                </c:pt>
                <c:pt idx="17">
                  <c:v>43.979447127736101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2-4758-9E9D-FBEE3D50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MORTALIDAD-IRCA-COBERTURA'!$B$1045:$B$1062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114.3</c:v>
                </c:pt>
                <c:pt idx="4">
                  <c:v>37.6</c:v>
                </c:pt>
                <c:pt idx="5">
                  <c:v>73.8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2-4758-9E9D-FBEE3D503D6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MORTALIDAD-IRCA-COBERTURA'!$C$1045:$C$1062</c:f>
              <c:numCache>
                <c:formatCode>0.0</c:formatCode>
                <c:ptCount val="18"/>
                <c:pt idx="0">
                  <c:v>4.95</c:v>
                </c:pt>
                <c:pt idx="1">
                  <c:v>0</c:v>
                </c:pt>
                <c:pt idx="2">
                  <c:v>4.68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6.6664444518516053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2-4758-9E9D-FBEE3D50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MORTALIDAD-IRCA-COBERTURA'!$E$1045:$E$1062</c:f>
              <c:numCache>
                <c:formatCode>0.0</c:formatCode>
                <c:ptCount val="18"/>
                <c:pt idx="4">
                  <c:v>35.200000000000003</c:v>
                </c:pt>
                <c:pt idx="5">
                  <c:v>34.200000000000003</c:v>
                </c:pt>
                <c:pt idx="6">
                  <c:v>29.9</c:v>
                </c:pt>
                <c:pt idx="7">
                  <c:v>25.1</c:v>
                </c:pt>
                <c:pt idx="8">
                  <c:v>30.1</c:v>
                </c:pt>
                <c:pt idx="9">
                  <c:v>37.5</c:v>
                </c:pt>
                <c:pt idx="10">
                  <c:v>29.1</c:v>
                </c:pt>
                <c:pt idx="11">
                  <c:v>40.200000000000003</c:v>
                </c:pt>
                <c:pt idx="12">
                  <c:v>33.6</c:v>
                </c:pt>
                <c:pt idx="13">
                  <c:v>33.1</c:v>
                </c:pt>
                <c:pt idx="14">
                  <c:v>30.729298462625906</c:v>
                </c:pt>
                <c:pt idx="15">
                  <c:v>27.860785579345091</c:v>
                </c:pt>
                <c:pt idx="16">
                  <c:v>28.83421052631579</c:v>
                </c:pt>
                <c:pt idx="17">
                  <c:v>26.610824728073798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C2-4758-9E9D-FBEE3D50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San Roque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MORTALIDAD-IRCA-COBERTURA'!$D$1078:$D$1095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26.9</c:v>
                </c:pt>
                <c:pt idx="3">
                  <c:v>26.9</c:v>
                </c:pt>
                <c:pt idx="4">
                  <c:v>26.2</c:v>
                </c:pt>
                <c:pt idx="5">
                  <c:v>27.2</c:v>
                </c:pt>
                <c:pt idx="6">
                  <c:v>28</c:v>
                </c:pt>
                <c:pt idx="7">
                  <c:v>25.4</c:v>
                </c:pt>
                <c:pt idx="8">
                  <c:v>23.69</c:v>
                </c:pt>
                <c:pt idx="9">
                  <c:v>24</c:v>
                </c:pt>
                <c:pt idx="10">
                  <c:v>40.200000000000003</c:v>
                </c:pt>
                <c:pt idx="11">
                  <c:v>36.700000000000003</c:v>
                </c:pt>
                <c:pt idx="12">
                  <c:v>18.8</c:v>
                </c:pt>
                <c:pt idx="13">
                  <c:v>32.72</c:v>
                </c:pt>
                <c:pt idx="14">
                  <c:v>31.663232876712328</c:v>
                </c:pt>
                <c:pt idx="15">
                  <c:v>31.663232876712328</c:v>
                </c:pt>
                <c:pt idx="16">
                  <c:v>32.701547139403701</c:v>
                </c:pt>
                <c:pt idx="17">
                  <c:v>34.820499479708637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2-4E98-A875-F22AA113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MORTALIDAD-IRCA-COBERTURA'!$B$1078:$B$1095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2-4E98-A875-F22AA113C3B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MORTALIDAD-IRCA-COBERTURA'!$C$1078:$C$1095</c:f>
              <c:numCache>
                <c:formatCode>0.0</c:formatCode>
                <c:ptCount val="18"/>
                <c:pt idx="0">
                  <c:v>0</c:v>
                </c:pt>
                <c:pt idx="1">
                  <c:v>6.2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4.6440347373798359</c:v>
                </c:pt>
                <c:pt idx="15">
                  <c:v>0</c:v>
                </c:pt>
                <c:pt idx="16">
                  <c:v>0</c:v>
                </c:pt>
                <c:pt idx="17">
                  <c:v>4.432034747152418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2-4E98-A875-F22AA113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MORTALIDAD-IRCA-COBERTURA'!$E$1078:$E$1095</c:f>
              <c:numCache>
                <c:formatCode>0.0</c:formatCode>
                <c:ptCount val="18"/>
                <c:pt idx="4">
                  <c:v>48.8</c:v>
                </c:pt>
                <c:pt idx="5">
                  <c:v>49.5</c:v>
                </c:pt>
                <c:pt idx="6">
                  <c:v>60.3</c:v>
                </c:pt>
                <c:pt idx="7">
                  <c:v>34.799999999999997</c:v>
                </c:pt>
                <c:pt idx="8">
                  <c:v>61.9</c:v>
                </c:pt>
                <c:pt idx="9">
                  <c:v>46.9</c:v>
                </c:pt>
                <c:pt idx="10">
                  <c:v>38.9</c:v>
                </c:pt>
                <c:pt idx="11">
                  <c:v>37.6</c:v>
                </c:pt>
                <c:pt idx="12">
                  <c:v>64.7</c:v>
                </c:pt>
                <c:pt idx="13">
                  <c:v>64.400000000000006</c:v>
                </c:pt>
                <c:pt idx="14">
                  <c:v>61.474269566706631</c:v>
                </c:pt>
                <c:pt idx="15">
                  <c:v>55.775206316103088</c:v>
                </c:pt>
                <c:pt idx="16">
                  <c:v>55.585374355865412</c:v>
                </c:pt>
                <c:pt idx="17">
                  <c:v>49.837173558215447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D2-4E98-A875-F22AA113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Santo Domingo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MORTALIDAD-IRCA-COBERTURA'!$D$1111:$D$1128</c:f>
              <c:numCache>
                <c:formatCode>0.0</c:formatCode>
                <c:ptCount val="18"/>
                <c:pt idx="0">
                  <c:v>0</c:v>
                </c:pt>
                <c:pt idx="1">
                  <c:v>21</c:v>
                </c:pt>
                <c:pt idx="2">
                  <c:v>18.399999999999999</c:v>
                </c:pt>
                <c:pt idx="3">
                  <c:v>18.399999999999999</c:v>
                </c:pt>
                <c:pt idx="4">
                  <c:v>28</c:v>
                </c:pt>
                <c:pt idx="5">
                  <c:v>24.29</c:v>
                </c:pt>
                <c:pt idx="6">
                  <c:v>24.5</c:v>
                </c:pt>
                <c:pt idx="7">
                  <c:v>21.6</c:v>
                </c:pt>
                <c:pt idx="8">
                  <c:v>27.46</c:v>
                </c:pt>
                <c:pt idx="9">
                  <c:v>24.1</c:v>
                </c:pt>
                <c:pt idx="10">
                  <c:v>29.4</c:v>
                </c:pt>
                <c:pt idx="11">
                  <c:v>19</c:v>
                </c:pt>
                <c:pt idx="12">
                  <c:v>19</c:v>
                </c:pt>
                <c:pt idx="13">
                  <c:v>29.54</c:v>
                </c:pt>
                <c:pt idx="14">
                  <c:v>44.450173128330839</c:v>
                </c:pt>
                <c:pt idx="15">
                  <c:v>44.450173128330839</c:v>
                </c:pt>
                <c:pt idx="16">
                  <c:v>23.234351714880354</c:v>
                </c:pt>
                <c:pt idx="17">
                  <c:v>87.035294117647055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4-4CC7-9009-883527E12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MORTALIDAD-IRCA-COBERTURA'!$B$1111:$B$1128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166.7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7.7905889685260208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4-4CC7-9009-883527E1275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MORTALIDAD-IRCA-COBERTURA'!$C$1111:$C$1128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10.55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7.7905889685260208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4-4CC7-9009-883527E12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MORTALIDAD-IRCA-COBERTURA'!$E$1111:$E$1128</c:f>
              <c:numCache>
                <c:formatCode>0.0</c:formatCode>
                <c:ptCount val="18"/>
                <c:pt idx="4">
                  <c:v>24.8</c:v>
                </c:pt>
                <c:pt idx="5">
                  <c:v>31.2</c:v>
                </c:pt>
                <c:pt idx="6">
                  <c:v>32.9</c:v>
                </c:pt>
                <c:pt idx="7">
                  <c:v>20.9</c:v>
                </c:pt>
                <c:pt idx="8">
                  <c:v>20</c:v>
                </c:pt>
                <c:pt idx="9">
                  <c:v>23</c:v>
                </c:pt>
                <c:pt idx="10">
                  <c:v>19.3</c:v>
                </c:pt>
                <c:pt idx="11">
                  <c:v>25.5</c:v>
                </c:pt>
                <c:pt idx="12">
                  <c:v>24.3</c:v>
                </c:pt>
                <c:pt idx="13">
                  <c:v>23</c:v>
                </c:pt>
                <c:pt idx="14">
                  <c:v>28.83639763779528</c:v>
                </c:pt>
                <c:pt idx="15">
                  <c:v>26.877221854304633</c:v>
                </c:pt>
                <c:pt idx="16">
                  <c:v>34.735217861001082</c:v>
                </c:pt>
                <c:pt idx="17">
                  <c:v>18.138744157058273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4-4CC7-9009-883527E12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Segovia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MORTALIDAD-IRCA-COBERTURA'!$D$1144:$D$1161</c:f>
              <c:numCache>
                <c:formatCode>0.0</c:formatCode>
                <c:ptCount val="18"/>
                <c:pt idx="0">
                  <c:v>60.6</c:v>
                </c:pt>
                <c:pt idx="1">
                  <c:v>59.5</c:v>
                </c:pt>
                <c:pt idx="2">
                  <c:v>3.1</c:v>
                </c:pt>
                <c:pt idx="3">
                  <c:v>3.1</c:v>
                </c:pt>
                <c:pt idx="4">
                  <c:v>3.1</c:v>
                </c:pt>
                <c:pt idx="5">
                  <c:v>59.69</c:v>
                </c:pt>
                <c:pt idx="6">
                  <c:v>59.4</c:v>
                </c:pt>
                <c:pt idx="7">
                  <c:v>0</c:v>
                </c:pt>
                <c:pt idx="8">
                  <c:v>0</c:v>
                </c:pt>
                <c:pt idx="9">
                  <c:v>1.9</c:v>
                </c:pt>
                <c:pt idx="10">
                  <c:v>63.9</c:v>
                </c:pt>
                <c:pt idx="11">
                  <c:v>65.599999999999994</c:v>
                </c:pt>
                <c:pt idx="12">
                  <c:v>69.3</c:v>
                </c:pt>
                <c:pt idx="13">
                  <c:v>70.459999999999994</c:v>
                </c:pt>
                <c:pt idx="14">
                  <c:v>74.714615005341443</c:v>
                </c:pt>
                <c:pt idx="15">
                  <c:v>74.714615005341443</c:v>
                </c:pt>
                <c:pt idx="16">
                  <c:v>70.330892918603425</c:v>
                </c:pt>
                <c:pt idx="17">
                  <c:v>71.790683420165507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1-4D5A-8759-48D201065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MORTALIDAD-IRCA-COBERTURA'!$B$1144:$B$1161</c:f>
              <c:numCache>
                <c:formatCode>0.0</c:formatCode>
                <c:ptCount val="18"/>
                <c:pt idx="0">
                  <c:v>46.8</c:v>
                </c:pt>
                <c:pt idx="1">
                  <c:v>23.5</c:v>
                </c:pt>
                <c:pt idx="2">
                  <c:v>0</c:v>
                </c:pt>
                <c:pt idx="3">
                  <c:v>0</c:v>
                </c:pt>
                <c:pt idx="4">
                  <c:v>47.7</c:v>
                </c:pt>
                <c:pt idx="5">
                  <c:v>0</c:v>
                </c:pt>
                <c:pt idx="6">
                  <c:v>0</c:v>
                </c:pt>
                <c:pt idx="7">
                  <c:v>23.8</c:v>
                </c:pt>
                <c:pt idx="8">
                  <c:v>23.7</c:v>
                </c:pt>
                <c:pt idx="9">
                  <c:v>0</c:v>
                </c:pt>
                <c:pt idx="10">
                  <c:v>2.48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2.584513594541507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01-4D5A-8759-48D20106563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MORTALIDAD-IRCA-COBERTURA'!$C$1144:$C$1161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6.07</c:v>
                </c:pt>
                <c:pt idx="5">
                  <c:v>0</c:v>
                </c:pt>
                <c:pt idx="6">
                  <c:v>0</c:v>
                </c:pt>
                <c:pt idx="7">
                  <c:v>2.9</c:v>
                </c:pt>
                <c:pt idx="8">
                  <c:v>0</c:v>
                </c:pt>
                <c:pt idx="9">
                  <c:v>0</c:v>
                </c:pt>
                <c:pt idx="10">
                  <c:v>2.5</c:v>
                </c:pt>
                <c:pt idx="11">
                  <c:v>2.5</c:v>
                </c:pt>
                <c:pt idx="12">
                  <c:v>0</c:v>
                </c:pt>
                <c:pt idx="13">
                  <c:v>2.3974491141425522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2.4856453978275459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1-4D5A-8759-48D201065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MORTALIDAD-IRCA-COBERTURA'!$E$1144:$E$1161</c:f>
              <c:numCache>
                <c:formatCode>0.0</c:formatCode>
                <c:ptCount val="18"/>
                <c:pt idx="4">
                  <c:v>18</c:v>
                </c:pt>
                <c:pt idx="5">
                  <c:v>13.6</c:v>
                </c:pt>
                <c:pt idx="6">
                  <c:v>12.4</c:v>
                </c:pt>
                <c:pt idx="7">
                  <c:v>10</c:v>
                </c:pt>
                <c:pt idx="8">
                  <c:v>15.7</c:v>
                </c:pt>
                <c:pt idx="9">
                  <c:v>12.8</c:v>
                </c:pt>
                <c:pt idx="10">
                  <c:v>89.5</c:v>
                </c:pt>
                <c:pt idx="11">
                  <c:v>11.8</c:v>
                </c:pt>
                <c:pt idx="12">
                  <c:v>19.399999999999999</c:v>
                </c:pt>
                <c:pt idx="13">
                  <c:v>10.199999999999999</c:v>
                </c:pt>
                <c:pt idx="14">
                  <c:v>11.611082743414181</c:v>
                </c:pt>
                <c:pt idx="15">
                  <c:v>9.8101760804939406</c:v>
                </c:pt>
                <c:pt idx="16">
                  <c:v>12.985263523688173</c:v>
                </c:pt>
                <c:pt idx="17">
                  <c:v>12.985263523688173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01-4D5A-8759-48D201065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Vegachi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MORTALIDAD-IRCA-COBERTURA'!$D$1177:$D$1194</c:f>
              <c:numCache>
                <c:formatCode>0.0</c:formatCode>
                <c:ptCount val="18"/>
                <c:pt idx="0">
                  <c:v>1.7</c:v>
                </c:pt>
                <c:pt idx="1">
                  <c:v>3.1</c:v>
                </c:pt>
                <c:pt idx="2">
                  <c:v>59.2</c:v>
                </c:pt>
                <c:pt idx="3">
                  <c:v>59.2</c:v>
                </c:pt>
                <c:pt idx="4">
                  <c:v>59.3</c:v>
                </c:pt>
                <c:pt idx="5">
                  <c:v>56.23</c:v>
                </c:pt>
                <c:pt idx="6">
                  <c:v>56.1</c:v>
                </c:pt>
                <c:pt idx="7">
                  <c:v>60.1</c:v>
                </c:pt>
                <c:pt idx="8">
                  <c:v>61.21</c:v>
                </c:pt>
                <c:pt idx="9">
                  <c:v>61.4</c:v>
                </c:pt>
                <c:pt idx="10">
                  <c:v>65.8</c:v>
                </c:pt>
                <c:pt idx="11">
                  <c:v>55.5</c:v>
                </c:pt>
                <c:pt idx="12">
                  <c:v>54.7</c:v>
                </c:pt>
                <c:pt idx="13">
                  <c:v>77.42</c:v>
                </c:pt>
                <c:pt idx="14">
                  <c:v>84.128321863419814</c:v>
                </c:pt>
                <c:pt idx="15">
                  <c:v>84.128321863419814</c:v>
                </c:pt>
                <c:pt idx="16">
                  <c:v>74.164316983800461</c:v>
                </c:pt>
                <c:pt idx="17">
                  <c:v>83.445190156599551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C-4F50-96E0-5F31F82DF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MORTALIDAD-IRCA-COBERTURA'!$B$1177:$B$1194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92.3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C-4F50-96E0-5F31F82DFE42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MORTALIDAD-IRCA-COBERTURA'!$C$1177:$C$1194</c:f>
              <c:numCache>
                <c:formatCode>0.0</c:formatCode>
                <c:ptCount val="18"/>
                <c:pt idx="0">
                  <c:v>10.09</c:v>
                </c:pt>
                <c:pt idx="1">
                  <c:v>0</c:v>
                </c:pt>
                <c:pt idx="2">
                  <c:v>10.43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11.52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BC-4F50-96E0-5F31F82DF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MORTALIDAD-IRCA-COBERTURA'!$E$1177:$E$1194</c:f>
              <c:numCache>
                <c:formatCode>0.0</c:formatCode>
                <c:ptCount val="18"/>
                <c:pt idx="4">
                  <c:v>2.2999999999999998</c:v>
                </c:pt>
                <c:pt idx="5">
                  <c:v>3.3</c:v>
                </c:pt>
                <c:pt idx="6">
                  <c:v>1</c:v>
                </c:pt>
                <c:pt idx="7">
                  <c:v>1.7</c:v>
                </c:pt>
                <c:pt idx="8">
                  <c:v>4.3</c:v>
                </c:pt>
                <c:pt idx="9">
                  <c:v>7.3</c:v>
                </c:pt>
                <c:pt idx="10">
                  <c:v>6.7</c:v>
                </c:pt>
                <c:pt idx="11">
                  <c:v>7.6</c:v>
                </c:pt>
                <c:pt idx="12">
                  <c:v>10.7</c:v>
                </c:pt>
                <c:pt idx="13">
                  <c:v>5.3</c:v>
                </c:pt>
                <c:pt idx="14">
                  <c:v>4.1474452554744525</c:v>
                </c:pt>
                <c:pt idx="15">
                  <c:v>3.3528301886792455</c:v>
                </c:pt>
                <c:pt idx="16">
                  <c:v>11.113311331133113</c:v>
                </c:pt>
                <c:pt idx="17">
                  <c:v>4.3189227498228204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BC-4F50-96E0-5F31F82DF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Yali 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MORTALIDAD-IRCA-COBERTURA'!$D$1210:$D$1227</c:f>
              <c:numCache>
                <c:formatCode>0.0</c:formatCode>
                <c:ptCount val="18"/>
                <c:pt idx="0">
                  <c:v>0</c:v>
                </c:pt>
                <c:pt idx="1">
                  <c:v>40.799999999999997</c:v>
                </c:pt>
                <c:pt idx="2">
                  <c:v>52.2</c:v>
                </c:pt>
                <c:pt idx="3">
                  <c:v>52.2</c:v>
                </c:pt>
                <c:pt idx="4">
                  <c:v>52.4</c:v>
                </c:pt>
                <c:pt idx="5">
                  <c:v>52.95</c:v>
                </c:pt>
                <c:pt idx="6">
                  <c:v>50.5</c:v>
                </c:pt>
                <c:pt idx="7">
                  <c:v>41.5</c:v>
                </c:pt>
                <c:pt idx="8">
                  <c:v>40.840000000000003</c:v>
                </c:pt>
                <c:pt idx="9">
                  <c:v>40.9</c:v>
                </c:pt>
                <c:pt idx="10">
                  <c:v>45.2</c:v>
                </c:pt>
                <c:pt idx="11">
                  <c:v>53</c:v>
                </c:pt>
                <c:pt idx="12">
                  <c:v>50.4</c:v>
                </c:pt>
                <c:pt idx="13">
                  <c:v>52.87</c:v>
                </c:pt>
                <c:pt idx="14">
                  <c:v>48.592554079696399</c:v>
                </c:pt>
                <c:pt idx="15">
                  <c:v>48.592554079696399</c:v>
                </c:pt>
                <c:pt idx="16">
                  <c:v>49.295478841870832</c:v>
                </c:pt>
                <c:pt idx="17">
                  <c:v>51.170327691753691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B-4113-A606-3E54F9197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MORTALIDAD-IRCA-COBERTURA'!$B$1210:$B$1227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B-4113-A606-3E54F919793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MORTALIDAD-IRCA-COBERTURA'!$C$1210:$C$1227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14.04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B-4113-A606-3E54F9197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MORTALIDAD-IRCA-COBERTURA'!$E$1210:$E$1227</c:f>
              <c:numCache>
                <c:formatCode>0.0</c:formatCode>
                <c:ptCount val="18"/>
                <c:pt idx="4">
                  <c:v>12.9</c:v>
                </c:pt>
                <c:pt idx="5">
                  <c:v>25.7</c:v>
                </c:pt>
                <c:pt idx="6">
                  <c:v>19</c:v>
                </c:pt>
                <c:pt idx="7">
                  <c:v>29.2</c:v>
                </c:pt>
                <c:pt idx="8">
                  <c:v>37.700000000000003</c:v>
                </c:pt>
                <c:pt idx="9">
                  <c:v>38.4</c:v>
                </c:pt>
                <c:pt idx="10">
                  <c:v>35.700000000000003</c:v>
                </c:pt>
                <c:pt idx="11">
                  <c:v>37.9</c:v>
                </c:pt>
                <c:pt idx="12">
                  <c:v>27.4</c:v>
                </c:pt>
                <c:pt idx="13">
                  <c:v>27.9</c:v>
                </c:pt>
                <c:pt idx="14">
                  <c:v>31.839694656488547</c:v>
                </c:pt>
                <c:pt idx="15">
                  <c:v>32.484580152671754</c:v>
                </c:pt>
                <c:pt idx="16">
                  <c:v>29.49787971457696</c:v>
                </c:pt>
                <c:pt idx="17">
                  <c:v>26.359238291302109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B-4113-A606-3E54F9197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Yolombo 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MORTALIDAD-IRCA-COBERTURA'!$D$1243:$D$1260</c:f>
              <c:numCache>
                <c:formatCode>0.0</c:formatCode>
                <c:ptCount val="18"/>
                <c:pt idx="0">
                  <c:v>0</c:v>
                </c:pt>
                <c:pt idx="1">
                  <c:v>31.4</c:v>
                </c:pt>
                <c:pt idx="2">
                  <c:v>29.3</c:v>
                </c:pt>
                <c:pt idx="3">
                  <c:v>29.3</c:v>
                </c:pt>
                <c:pt idx="4">
                  <c:v>26.8</c:v>
                </c:pt>
                <c:pt idx="5">
                  <c:v>29.14</c:v>
                </c:pt>
                <c:pt idx="6">
                  <c:v>29.2</c:v>
                </c:pt>
                <c:pt idx="7">
                  <c:v>27.6</c:v>
                </c:pt>
                <c:pt idx="8">
                  <c:v>25.7</c:v>
                </c:pt>
                <c:pt idx="9">
                  <c:v>25.2</c:v>
                </c:pt>
                <c:pt idx="10">
                  <c:v>25.1</c:v>
                </c:pt>
                <c:pt idx="11">
                  <c:v>31.8</c:v>
                </c:pt>
                <c:pt idx="12">
                  <c:v>36.799999999999997</c:v>
                </c:pt>
                <c:pt idx="13">
                  <c:v>38.17</c:v>
                </c:pt>
                <c:pt idx="14">
                  <c:v>42.61082929755046</c:v>
                </c:pt>
                <c:pt idx="15">
                  <c:v>42.61082929755046</c:v>
                </c:pt>
                <c:pt idx="16">
                  <c:v>32.344240227802231</c:v>
                </c:pt>
                <c:pt idx="17">
                  <c:v>48.666249217282406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39-44A5-9B05-FA45B4356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MORTALIDAD-IRCA-COBERTURA'!$B$1243:$B$1260</c:f>
              <c:numCache>
                <c:formatCode>0.0</c:formatCode>
                <c:ptCount val="18"/>
                <c:pt idx="0">
                  <c:v>48.3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9-44A5-9B05-FA45B435636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MORTALIDAD-IRCA-COBERTURA'!$C$1243:$C$1260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4.0307952759079368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39-44A5-9B05-FA45B4356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MORTALIDAD-IRCA-COBERTURA'!$E$1243:$E$1260</c:f>
              <c:numCache>
                <c:formatCode>0.0</c:formatCode>
                <c:ptCount val="18"/>
                <c:pt idx="4">
                  <c:v>9.6999999999999993</c:v>
                </c:pt>
                <c:pt idx="5">
                  <c:v>11.2</c:v>
                </c:pt>
                <c:pt idx="6">
                  <c:v>13.9</c:v>
                </c:pt>
                <c:pt idx="7">
                  <c:v>28.7</c:v>
                </c:pt>
                <c:pt idx="8">
                  <c:v>28.3</c:v>
                </c:pt>
                <c:pt idx="9">
                  <c:v>26.3</c:v>
                </c:pt>
                <c:pt idx="10">
                  <c:v>26.7</c:v>
                </c:pt>
                <c:pt idx="11">
                  <c:v>22.1</c:v>
                </c:pt>
                <c:pt idx="12">
                  <c:v>15.4</c:v>
                </c:pt>
                <c:pt idx="13">
                  <c:v>20.2</c:v>
                </c:pt>
                <c:pt idx="14">
                  <c:v>15.807776200615095</c:v>
                </c:pt>
                <c:pt idx="15">
                  <c:v>18.822339006439737</c:v>
                </c:pt>
                <c:pt idx="16">
                  <c:v>12.925629184945741</c:v>
                </c:pt>
                <c:pt idx="17">
                  <c:v>15.640246168137482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39-44A5-9B05-FA45B4356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Subregión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Occidente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MORTALIDAD-IRCA-COBERTURA'!$D$1276:$D$1293</c:f>
              <c:numCache>
                <c:formatCode>0.0</c:formatCode>
                <c:ptCount val="18"/>
                <c:pt idx="0">
                  <c:v>10</c:v>
                </c:pt>
                <c:pt idx="1">
                  <c:v>13.1</c:v>
                </c:pt>
                <c:pt idx="2">
                  <c:v>27.4</c:v>
                </c:pt>
                <c:pt idx="3">
                  <c:v>27.4</c:v>
                </c:pt>
                <c:pt idx="4">
                  <c:v>35</c:v>
                </c:pt>
                <c:pt idx="5">
                  <c:v>32.61</c:v>
                </c:pt>
                <c:pt idx="6">
                  <c:v>28.6</c:v>
                </c:pt>
                <c:pt idx="7">
                  <c:v>28.9</c:v>
                </c:pt>
                <c:pt idx="8">
                  <c:v>32.31</c:v>
                </c:pt>
                <c:pt idx="9">
                  <c:v>33.9</c:v>
                </c:pt>
                <c:pt idx="10">
                  <c:v>34.5</c:v>
                </c:pt>
                <c:pt idx="11">
                  <c:v>40.6</c:v>
                </c:pt>
                <c:pt idx="12">
                  <c:v>37</c:v>
                </c:pt>
                <c:pt idx="13">
                  <c:v>46.68</c:v>
                </c:pt>
                <c:pt idx="14">
                  <c:v>48.65304783421341</c:v>
                </c:pt>
                <c:pt idx="15">
                  <c:v>48.65304783421341</c:v>
                </c:pt>
                <c:pt idx="16">
                  <c:v>45.987340421499439</c:v>
                </c:pt>
                <c:pt idx="17">
                  <c:v>49.735795082208952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6-480C-A677-5E5C7CF3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MORTALIDAD-IRCA-COBERTURA'!$B$1276:$B$1293</c:f>
              <c:numCache>
                <c:formatCode>0.0</c:formatCode>
                <c:ptCount val="18"/>
                <c:pt idx="0">
                  <c:v>0</c:v>
                </c:pt>
                <c:pt idx="1">
                  <c:v>9</c:v>
                </c:pt>
                <c:pt idx="2">
                  <c:v>27.5</c:v>
                </c:pt>
                <c:pt idx="3">
                  <c:v>0</c:v>
                </c:pt>
                <c:pt idx="4">
                  <c:v>0</c:v>
                </c:pt>
                <c:pt idx="5">
                  <c:v>4.7</c:v>
                </c:pt>
                <c:pt idx="6">
                  <c:v>0</c:v>
                </c:pt>
                <c:pt idx="7">
                  <c:v>9.4</c:v>
                </c:pt>
                <c:pt idx="8">
                  <c:v>4.7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0.50069346044271312</c:v>
                </c:pt>
                <c:pt idx="14">
                  <c:v>0.47535068997152652</c:v>
                </c:pt>
                <c:pt idx="15">
                  <c:v>0</c:v>
                </c:pt>
                <c:pt idx="16">
                  <c:v>0.4635123108869772</c:v>
                </c:pt>
                <c:pt idx="17">
                  <c:v>0.9155496960375008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6-480C-A677-5E5C7CF3DFBE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MORTALIDAD-IRCA-COBERTURA'!$C$1276:$C$1293</c:f>
              <c:numCache>
                <c:formatCode>0.0</c:formatCode>
                <c:ptCount val="18"/>
                <c:pt idx="0">
                  <c:v>2.81</c:v>
                </c:pt>
                <c:pt idx="1">
                  <c:v>1.1200000000000001</c:v>
                </c:pt>
                <c:pt idx="2">
                  <c:v>2.2400000000000002</c:v>
                </c:pt>
                <c:pt idx="3">
                  <c:v>1.68</c:v>
                </c:pt>
                <c:pt idx="4">
                  <c:v>1.1200000000000001</c:v>
                </c:pt>
                <c:pt idx="5">
                  <c:v>2.23</c:v>
                </c:pt>
                <c:pt idx="6">
                  <c:v>2.23</c:v>
                </c:pt>
                <c:pt idx="7">
                  <c:v>2.79</c:v>
                </c:pt>
                <c:pt idx="8">
                  <c:v>2.23</c:v>
                </c:pt>
                <c:pt idx="9">
                  <c:v>1.68</c:v>
                </c:pt>
                <c:pt idx="10">
                  <c:v>3</c:v>
                </c:pt>
                <c:pt idx="11">
                  <c:v>1</c:v>
                </c:pt>
                <c:pt idx="12">
                  <c:v>1.5013812707691074</c:v>
                </c:pt>
                <c:pt idx="13">
                  <c:v>1.0013869208854262</c:v>
                </c:pt>
                <c:pt idx="14">
                  <c:v>3.8028055197722122</c:v>
                </c:pt>
                <c:pt idx="15">
                  <c:v>1.8828314018621202</c:v>
                </c:pt>
                <c:pt idx="16">
                  <c:v>1.3905369326609316</c:v>
                </c:pt>
                <c:pt idx="17">
                  <c:v>3.6621987841500032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6-480C-A677-5E5C7CF3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MORTALIDAD-IRCA-COBERTURA'!$E$1276:$E$1293</c:f>
              <c:numCache>
                <c:formatCode>0.0</c:formatCode>
                <c:ptCount val="18"/>
                <c:pt idx="4">
                  <c:v>35.130000000000003</c:v>
                </c:pt>
                <c:pt idx="5">
                  <c:v>38.61</c:v>
                </c:pt>
                <c:pt idx="6">
                  <c:v>44.77</c:v>
                </c:pt>
                <c:pt idx="7">
                  <c:v>35.659999999999997</c:v>
                </c:pt>
                <c:pt idx="8">
                  <c:v>32.51</c:v>
                </c:pt>
                <c:pt idx="9">
                  <c:v>30.9</c:v>
                </c:pt>
                <c:pt idx="10">
                  <c:v>29.6</c:v>
                </c:pt>
                <c:pt idx="11">
                  <c:v>33.200000000000003</c:v>
                </c:pt>
                <c:pt idx="12">
                  <c:v>33.6</c:v>
                </c:pt>
                <c:pt idx="13">
                  <c:v>33.5</c:v>
                </c:pt>
                <c:pt idx="14">
                  <c:v>38.348316454399054</c:v>
                </c:pt>
                <c:pt idx="15">
                  <c:v>34.905905022469341</c:v>
                </c:pt>
                <c:pt idx="16">
                  <c:v>35.696320791353813</c:v>
                </c:pt>
                <c:pt idx="17">
                  <c:v>33.723329840587319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F6-480C-A677-5E5C7CF3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7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Maceo-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MORTALIDAD-IRCA-COBERTURA'!$D$118:$D$135</c:f>
              <c:numCache>
                <c:formatCode>0.0</c:formatCode>
                <c:ptCount val="18"/>
                <c:pt idx="0">
                  <c:v>11.8</c:v>
                </c:pt>
                <c:pt idx="1">
                  <c:v>50.9</c:v>
                </c:pt>
                <c:pt idx="2">
                  <c:v>12.9</c:v>
                </c:pt>
                <c:pt idx="3">
                  <c:v>12.9</c:v>
                </c:pt>
                <c:pt idx="4">
                  <c:v>44.9</c:v>
                </c:pt>
                <c:pt idx="5">
                  <c:v>32.380000000000003</c:v>
                </c:pt>
                <c:pt idx="6">
                  <c:v>0</c:v>
                </c:pt>
                <c:pt idx="7">
                  <c:v>39.200000000000003</c:v>
                </c:pt>
                <c:pt idx="8">
                  <c:v>0</c:v>
                </c:pt>
                <c:pt idx="9">
                  <c:v>39.4</c:v>
                </c:pt>
                <c:pt idx="10">
                  <c:v>0</c:v>
                </c:pt>
                <c:pt idx="11">
                  <c:v>39</c:v>
                </c:pt>
                <c:pt idx="12">
                  <c:v>38.799999999999997</c:v>
                </c:pt>
                <c:pt idx="13">
                  <c:v>39.200000000000003</c:v>
                </c:pt>
                <c:pt idx="14">
                  <c:v>37.55870804763623</c:v>
                </c:pt>
                <c:pt idx="15">
                  <c:v>37.55870804763623</c:v>
                </c:pt>
                <c:pt idx="16">
                  <c:v>39.262934089298369</c:v>
                </c:pt>
                <c:pt idx="17">
                  <c:v>41.099656357388312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E-4B1A-9D8C-C22BBFA3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MORTALIDAD-IRCA-COBERTURA'!$B$118:$B$135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E-4B1A-9D8C-C22BBFA3434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MORTALIDAD-IRCA-COBERTURA'!$C$118:$C$135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15.31</c:v>
                </c:pt>
                <c:pt idx="7">
                  <c:v>15.47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12.168410805548795</c:v>
                </c:pt>
                <c:pt idx="15">
                  <c:v>12.124151309408342</c:v>
                </c:pt>
                <c:pt idx="16">
                  <c:v>11.938872970391595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E-4B1A-9D8C-C22BBFA3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MORTALIDAD-IRCA-COBERTURA'!$E$118:$E$135</c:f>
              <c:numCache>
                <c:formatCode>0.0</c:formatCode>
                <c:ptCount val="18"/>
                <c:pt idx="4">
                  <c:v>31.3</c:v>
                </c:pt>
                <c:pt idx="5">
                  <c:v>31.2</c:v>
                </c:pt>
                <c:pt idx="6">
                  <c:v>48.7</c:v>
                </c:pt>
                <c:pt idx="7">
                  <c:v>44.5</c:v>
                </c:pt>
                <c:pt idx="8">
                  <c:v>46.8</c:v>
                </c:pt>
                <c:pt idx="9">
                  <c:v>25.3</c:v>
                </c:pt>
                <c:pt idx="10">
                  <c:v>21.7</c:v>
                </c:pt>
                <c:pt idx="11">
                  <c:v>24.4</c:v>
                </c:pt>
                <c:pt idx="12">
                  <c:v>22.7</c:v>
                </c:pt>
                <c:pt idx="13">
                  <c:v>20.3</c:v>
                </c:pt>
                <c:pt idx="14">
                  <c:v>27.058282828282824</c:v>
                </c:pt>
                <c:pt idx="15">
                  <c:v>22.019649446494466</c:v>
                </c:pt>
                <c:pt idx="16">
                  <c:v>22.860255125284738</c:v>
                </c:pt>
                <c:pt idx="17">
                  <c:v>22.281379638439581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E-4B1A-9D8C-C22BBFA3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Abriaquí-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839318294386945"/>
          <c:y val="0.1191274878366792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MORTALIDAD-IRCA-COBERTURA'!$D$1309:$D$1326</c:f>
              <c:numCache>
                <c:formatCode>0.0</c:formatCode>
                <c:ptCount val="18"/>
                <c:pt idx="0">
                  <c:v>0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5.0999999999999996</c:v>
                </c:pt>
                <c:pt idx="4">
                  <c:v>38.5</c:v>
                </c:pt>
                <c:pt idx="5">
                  <c:v>33.049999999999997</c:v>
                </c:pt>
                <c:pt idx="6">
                  <c:v>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39.5</c:v>
                </c:pt>
                <c:pt idx="11">
                  <c:v>40</c:v>
                </c:pt>
                <c:pt idx="12">
                  <c:v>39.799999999999997</c:v>
                </c:pt>
                <c:pt idx="13">
                  <c:v>38.24</c:v>
                </c:pt>
                <c:pt idx="14">
                  <c:v>35.845714285714294</c:v>
                </c:pt>
                <c:pt idx="15">
                  <c:v>35.845714285714294</c:v>
                </c:pt>
                <c:pt idx="16">
                  <c:v>36.211115973741798</c:v>
                </c:pt>
                <c:pt idx="17">
                  <c:v>39.24050632911392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F-4200-88C4-35E6268D0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MORTALIDAD-IRCA-COBERTURA'!$B$1309:$B$1326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F-4200-88C4-35E6268D021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MORTALIDAD-IRCA-COBERTURA'!$C$1309:$C$1326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45.41</c:v>
                </c:pt>
                <c:pt idx="6">
                  <c:v>0</c:v>
                </c:pt>
                <c:pt idx="7">
                  <c:v>47.51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48.1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F-4200-88C4-35E6268D0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MORTALIDAD-IRCA-COBERTURA'!$E$1309:$E$1326</c:f>
              <c:numCache>
                <c:formatCode>0.0</c:formatCode>
                <c:ptCount val="18"/>
                <c:pt idx="4">
                  <c:v>7.1</c:v>
                </c:pt>
                <c:pt idx="5">
                  <c:v>8.8000000000000007</c:v>
                </c:pt>
                <c:pt idx="6">
                  <c:v>16.3</c:v>
                </c:pt>
                <c:pt idx="7">
                  <c:v>13.9</c:v>
                </c:pt>
                <c:pt idx="8">
                  <c:v>14.4</c:v>
                </c:pt>
                <c:pt idx="9">
                  <c:v>11.6</c:v>
                </c:pt>
                <c:pt idx="10">
                  <c:v>14.6</c:v>
                </c:pt>
                <c:pt idx="11">
                  <c:v>11.8</c:v>
                </c:pt>
                <c:pt idx="12">
                  <c:v>33</c:v>
                </c:pt>
                <c:pt idx="13">
                  <c:v>38.4</c:v>
                </c:pt>
                <c:pt idx="14">
                  <c:v>46.525057915057914</c:v>
                </c:pt>
                <c:pt idx="15">
                  <c:v>36.570070202808111</c:v>
                </c:pt>
                <c:pt idx="16">
                  <c:v>35.901050773993802</c:v>
                </c:pt>
                <c:pt idx="17">
                  <c:v>42.199171270718232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3F-4200-88C4-35E6268D0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Santa fe de Antioquia-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MORTALIDAD-IRCA-COBERTURA'!$D$1342:$D$1359</c:f>
              <c:numCache>
                <c:formatCode>0.0</c:formatCode>
                <c:ptCount val="18"/>
                <c:pt idx="0">
                  <c:v>60</c:v>
                </c:pt>
                <c:pt idx="1">
                  <c:v>61</c:v>
                </c:pt>
                <c:pt idx="2">
                  <c:v>59.4</c:v>
                </c:pt>
                <c:pt idx="3">
                  <c:v>59.4</c:v>
                </c:pt>
                <c:pt idx="4">
                  <c:v>59.9</c:v>
                </c:pt>
                <c:pt idx="5">
                  <c:v>58.02</c:v>
                </c:pt>
                <c:pt idx="6">
                  <c:v>57.9</c:v>
                </c:pt>
                <c:pt idx="7">
                  <c:v>53.7</c:v>
                </c:pt>
                <c:pt idx="8">
                  <c:v>59.05</c:v>
                </c:pt>
                <c:pt idx="9">
                  <c:v>63.7</c:v>
                </c:pt>
                <c:pt idx="10">
                  <c:v>63.8</c:v>
                </c:pt>
                <c:pt idx="11">
                  <c:v>65.7</c:v>
                </c:pt>
                <c:pt idx="12">
                  <c:v>57.3</c:v>
                </c:pt>
                <c:pt idx="13">
                  <c:v>85.08</c:v>
                </c:pt>
                <c:pt idx="14">
                  <c:v>80.470121775290622</c:v>
                </c:pt>
                <c:pt idx="15">
                  <c:v>80.470121775290622</c:v>
                </c:pt>
                <c:pt idx="16">
                  <c:v>74.156632304826573</c:v>
                </c:pt>
                <c:pt idx="17">
                  <c:v>78.613508734095333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D-4A29-BAF5-112302062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MORTALIDAD-IRCA-COBERTURA'!$B$1342:$B$1359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3.7596811790360176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D-4A29-BAF5-112302062D80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MORTALIDAD-IRCA-COBERTURA'!$C$1342:$C$1359</c:f>
              <c:numCache>
                <c:formatCode>0.0</c:formatCode>
                <c:ptCount val="18"/>
                <c:pt idx="0">
                  <c:v>4.92</c:v>
                </c:pt>
                <c:pt idx="1">
                  <c:v>0</c:v>
                </c:pt>
                <c:pt idx="2">
                  <c:v>9.6999999999999993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12.045773940975707</c:v>
                </c:pt>
                <c:pt idx="13">
                  <c:v>0</c:v>
                </c:pt>
                <c:pt idx="14">
                  <c:v>11.279043537108054</c:v>
                </c:pt>
                <c:pt idx="15">
                  <c:v>3.7034293756018073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D-4A29-BAF5-112302062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MORTALIDAD-IRCA-COBERTURA'!$E$1342:$E$1359</c:f>
              <c:numCache>
                <c:formatCode>0.0</c:formatCode>
                <c:ptCount val="18"/>
                <c:pt idx="4">
                  <c:v>11.2</c:v>
                </c:pt>
                <c:pt idx="5">
                  <c:v>19</c:v>
                </c:pt>
                <c:pt idx="6">
                  <c:v>20.5</c:v>
                </c:pt>
                <c:pt idx="7">
                  <c:v>11.2</c:v>
                </c:pt>
                <c:pt idx="8">
                  <c:v>10.199999999999999</c:v>
                </c:pt>
                <c:pt idx="9">
                  <c:v>14.3</c:v>
                </c:pt>
                <c:pt idx="10">
                  <c:v>17.7</c:v>
                </c:pt>
                <c:pt idx="11">
                  <c:v>16.3</c:v>
                </c:pt>
                <c:pt idx="12">
                  <c:v>15.4</c:v>
                </c:pt>
                <c:pt idx="13">
                  <c:v>16.3</c:v>
                </c:pt>
                <c:pt idx="14">
                  <c:v>15.81968266774237</c:v>
                </c:pt>
                <c:pt idx="15">
                  <c:v>17.27016628489455</c:v>
                </c:pt>
                <c:pt idx="16">
                  <c:v>18.730798657718125</c:v>
                </c:pt>
                <c:pt idx="17">
                  <c:v>14.3008371040724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8D-4A29-BAF5-112302062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Anza-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MORTALIDAD-IRCA-COBERTURA'!$D$1375:$D$1392</c:f>
              <c:numCache>
                <c:formatCode>0.0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22.5</c:v>
                </c:pt>
                <c:pt idx="3">
                  <c:v>22.5</c:v>
                </c:pt>
                <c:pt idx="4">
                  <c:v>24.4</c:v>
                </c:pt>
                <c:pt idx="5">
                  <c:v>20.86</c:v>
                </c:pt>
                <c:pt idx="6">
                  <c:v>21</c:v>
                </c:pt>
                <c:pt idx="7">
                  <c:v>21.3</c:v>
                </c:pt>
                <c:pt idx="8">
                  <c:v>21.81</c:v>
                </c:pt>
                <c:pt idx="9">
                  <c:v>21.9</c:v>
                </c:pt>
                <c:pt idx="10">
                  <c:v>22</c:v>
                </c:pt>
                <c:pt idx="11">
                  <c:v>17.399999999999999</c:v>
                </c:pt>
                <c:pt idx="12">
                  <c:v>17.600000000000001</c:v>
                </c:pt>
                <c:pt idx="13">
                  <c:v>21.3</c:v>
                </c:pt>
                <c:pt idx="14">
                  <c:v>37.660746689362846</c:v>
                </c:pt>
                <c:pt idx="15">
                  <c:v>37.660746689362846</c:v>
                </c:pt>
                <c:pt idx="16">
                  <c:v>22.06907232460895</c:v>
                </c:pt>
                <c:pt idx="17">
                  <c:v>36.329576711820842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C-4C30-A7BB-7ACC52495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MORTALIDAD-IRCA-COBERTURA'!$B$1375:$B$1392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C-4C30-A7BB-7ACC52495481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MORTALIDAD-IRCA-COBERTURA'!$C$1375:$C$1392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29.69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C-4C30-A7BB-7ACC52495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MORTALIDAD-IRCA-COBERTURA'!$E$1375:$E$1392</c:f>
              <c:numCache>
                <c:formatCode>0.0</c:formatCode>
                <c:ptCount val="18"/>
                <c:pt idx="4">
                  <c:v>63.6</c:v>
                </c:pt>
                <c:pt idx="5">
                  <c:v>64.7</c:v>
                </c:pt>
                <c:pt idx="6">
                  <c:v>72</c:v>
                </c:pt>
                <c:pt idx="7">
                  <c:v>72.8</c:v>
                </c:pt>
                <c:pt idx="8">
                  <c:v>70.3</c:v>
                </c:pt>
                <c:pt idx="9">
                  <c:v>68.5</c:v>
                </c:pt>
                <c:pt idx="10">
                  <c:v>52.2</c:v>
                </c:pt>
                <c:pt idx="11">
                  <c:v>52.7</c:v>
                </c:pt>
                <c:pt idx="12">
                  <c:v>67.599999999999994</c:v>
                </c:pt>
                <c:pt idx="13">
                  <c:v>74.5</c:v>
                </c:pt>
                <c:pt idx="14">
                  <c:v>69.276729317430537</c:v>
                </c:pt>
                <c:pt idx="15">
                  <c:v>52.634898996017988</c:v>
                </c:pt>
                <c:pt idx="16">
                  <c:v>65.835777030054658</c:v>
                </c:pt>
                <c:pt idx="17">
                  <c:v>47.394865366759504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C-4C30-A7BB-7ACC52495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Armenia-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MORTALIDAD-IRCA-COBERTURA'!$D$1409:$D$1426</c:f>
              <c:numCache>
                <c:formatCode>0.0</c:formatCode>
                <c:ptCount val="18"/>
                <c:pt idx="0">
                  <c:v>29.2</c:v>
                </c:pt>
                <c:pt idx="1">
                  <c:v>64.900000000000006</c:v>
                </c:pt>
                <c:pt idx="2">
                  <c:v>66.3</c:v>
                </c:pt>
                <c:pt idx="3">
                  <c:v>66.3</c:v>
                </c:pt>
                <c:pt idx="4">
                  <c:v>67.599999999999994</c:v>
                </c:pt>
                <c:pt idx="5">
                  <c:v>38.17</c:v>
                </c:pt>
                <c:pt idx="6">
                  <c:v>38.299999999999997</c:v>
                </c:pt>
                <c:pt idx="7">
                  <c:v>0</c:v>
                </c:pt>
                <c:pt idx="8">
                  <c:v>33.04</c:v>
                </c:pt>
                <c:pt idx="9">
                  <c:v>33.4</c:v>
                </c:pt>
                <c:pt idx="10">
                  <c:v>33.6</c:v>
                </c:pt>
                <c:pt idx="11">
                  <c:v>33.6</c:v>
                </c:pt>
                <c:pt idx="12">
                  <c:v>35.1</c:v>
                </c:pt>
                <c:pt idx="13">
                  <c:v>35.93</c:v>
                </c:pt>
                <c:pt idx="14">
                  <c:v>35.825428091773922</c:v>
                </c:pt>
                <c:pt idx="15">
                  <c:v>35.825428091773922</c:v>
                </c:pt>
                <c:pt idx="16">
                  <c:v>36.659501661129568</c:v>
                </c:pt>
                <c:pt idx="17">
                  <c:v>38.579662407382706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0-4419-9064-1C875D9D0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MORTALIDAD-IRCA-COBERTURA'!$B$1409:$B$1426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0-4419-9064-1C875D9D0C69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MORTALIDAD-IRCA-COBERTURA'!$C$1409:$C$1426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0-4419-9064-1C875D9D0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MORTALIDAD-IRCA-COBERTURA'!$E$1409:$E$1426</c:f>
              <c:numCache>
                <c:formatCode>0.0</c:formatCode>
                <c:ptCount val="18"/>
                <c:pt idx="4">
                  <c:v>7.3</c:v>
                </c:pt>
                <c:pt idx="5">
                  <c:v>11.2</c:v>
                </c:pt>
                <c:pt idx="6">
                  <c:v>26.7</c:v>
                </c:pt>
                <c:pt idx="7">
                  <c:v>27.7</c:v>
                </c:pt>
                <c:pt idx="8">
                  <c:v>23.2</c:v>
                </c:pt>
                <c:pt idx="9">
                  <c:v>22.8</c:v>
                </c:pt>
                <c:pt idx="10">
                  <c:v>22.8</c:v>
                </c:pt>
                <c:pt idx="11">
                  <c:v>22.7</c:v>
                </c:pt>
                <c:pt idx="12">
                  <c:v>26.5</c:v>
                </c:pt>
                <c:pt idx="13">
                  <c:v>17</c:v>
                </c:pt>
                <c:pt idx="14">
                  <c:v>22.31909212283044</c:v>
                </c:pt>
                <c:pt idx="15">
                  <c:v>15.749251403618215</c:v>
                </c:pt>
                <c:pt idx="16">
                  <c:v>17.938665063138906</c:v>
                </c:pt>
                <c:pt idx="17">
                  <c:v>18.236921226698737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00-4419-9064-1C875D9D0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Buriticá-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MORTALIDAD-IRCA-COBERTURA'!$D$1442:$D$1459</c:f>
              <c:numCache>
                <c:formatCode>0.0</c:formatCode>
                <c:ptCount val="18"/>
                <c:pt idx="0">
                  <c:v>0</c:v>
                </c:pt>
                <c:pt idx="1">
                  <c:v>24.5</c:v>
                </c:pt>
                <c:pt idx="2">
                  <c:v>20.2</c:v>
                </c:pt>
                <c:pt idx="3">
                  <c:v>20.2</c:v>
                </c:pt>
                <c:pt idx="4">
                  <c:v>21.5</c:v>
                </c:pt>
                <c:pt idx="5">
                  <c:v>20.399999999999999</c:v>
                </c:pt>
                <c:pt idx="6">
                  <c:v>20.6</c:v>
                </c:pt>
                <c:pt idx="7">
                  <c:v>25.3</c:v>
                </c:pt>
                <c:pt idx="8">
                  <c:v>25.43</c:v>
                </c:pt>
                <c:pt idx="9">
                  <c:v>25.8</c:v>
                </c:pt>
                <c:pt idx="10">
                  <c:v>26.2</c:v>
                </c:pt>
                <c:pt idx="11">
                  <c:v>27.5</c:v>
                </c:pt>
                <c:pt idx="12">
                  <c:v>27.4</c:v>
                </c:pt>
                <c:pt idx="13">
                  <c:v>31.07</c:v>
                </c:pt>
                <c:pt idx="14">
                  <c:v>25.856565954310977</c:v>
                </c:pt>
                <c:pt idx="15">
                  <c:v>25.856565954310977</c:v>
                </c:pt>
                <c:pt idx="16">
                  <c:v>26.259784946236557</c:v>
                </c:pt>
                <c:pt idx="17">
                  <c:v>28.501911713590545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7-4209-A51B-B527D402A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MORTALIDAD-IRCA-COBERTURA'!$B$1442:$B$1459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7-4209-A51B-B527D402A44E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MORTALIDAD-IRCA-COBERTURA'!$C$1442:$C$1459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7-4209-A51B-B527D402A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MORTALIDAD-IRCA-COBERTURA'!$E$1442:$E$1459</c:f>
              <c:numCache>
                <c:formatCode>0.0</c:formatCode>
                <c:ptCount val="18"/>
                <c:pt idx="4">
                  <c:v>56.5</c:v>
                </c:pt>
                <c:pt idx="5">
                  <c:v>9.75</c:v>
                </c:pt>
                <c:pt idx="6">
                  <c:v>61.6</c:v>
                </c:pt>
                <c:pt idx="7">
                  <c:v>40.200000000000003</c:v>
                </c:pt>
                <c:pt idx="8">
                  <c:v>53.5</c:v>
                </c:pt>
                <c:pt idx="9">
                  <c:v>55.3</c:v>
                </c:pt>
                <c:pt idx="10">
                  <c:v>55.9</c:v>
                </c:pt>
                <c:pt idx="11">
                  <c:v>63.7</c:v>
                </c:pt>
                <c:pt idx="12">
                  <c:v>50.4</c:v>
                </c:pt>
                <c:pt idx="13">
                  <c:v>55.4</c:v>
                </c:pt>
                <c:pt idx="14">
                  <c:v>58.962862213774635</c:v>
                </c:pt>
                <c:pt idx="15">
                  <c:v>57.759695653234544</c:v>
                </c:pt>
                <c:pt idx="16">
                  <c:v>47.89367800017871</c:v>
                </c:pt>
                <c:pt idx="17">
                  <c:v>47.89367800017871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A7-4209-A51B-B527D402A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Caicedo-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MORTALIDAD-IRCA-COBERTURA'!$D$1475:$D$1492</c:f>
              <c:numCache>
                <c:formatCode>0.0</c:formatCode>
                <c:ptCount val="18"/>
                <c:pt idx="0">
                  <c:v>0</c:v>
                </c:pt>
                <c:pt idx="1">
                  <c:v>26.2</c:v>
                </c:pt>
                <c:pt idx="2">
                  <c:v>29.5</c:v>
                </c:pt>
                <c:pt idx="3">
                  <c:v>29.5</c:v>
                </c:pt>
                <c:pt idx="4">
                  <c:v>29.8</c:v>
                </c:pt>
                <c:pt idx="5">
                  <c:v>32.03</c:v>
                </c:pt>
                <c:pt idx="6">
                  <c:v>32.200000000000003</c:v>
                </c:pt>
                <c:pt idx="7">
                  <c:v>27.4</c:v>
                </c:pt>
                <c:pt idx="8">
                  <c:v>20.010000000000002</c:v>
                </c:pt>
                <c:pt idx="9">
                  <c:v>20.100000000000001</c:v>
                </c:pt>
                <c:pt idx="10">
                  <c:v>20.100000000000001</c:v>
                </c:pt>
                <c:pt idx="11">
                  <c:v>20.399999999999999</c:v>
                </c:pt>
                <c:pt idx="12">
                  <c:v>20.399999999999999</c:v>
                </c:pt>
                <c:pt idx="13">
                  <c:v>24</c:v>
                </c:pt>
                <c:pt idx="14">
                  <c:v>23.201170619739862</c:v>
                </c:pt>
                <c:pt idx="15">
                  <c:v>23.201170619739862</c:v>
                </c:pt>
                <c:pt idx="16">
                  <c:v>23.670260416666668</c:v>
                </c:pt>
                <c:pt idx="17">
                  <c:v>26.119172066234704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5-4839-A1A7-2438856EC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MORTALIDAD-IRCA-COBERTURA'!$B$1475:$B$1492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5-4839-A1A7-2438856EC1B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MORTALIDAD-IRCA-COBERTURA'!$C$1475:$C$1492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5-4839-A1A7-2438856EC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MORTALIDAD-IRCA-COBERTURA'!$E$1475:$E$1492</c:f>
              <c:numCache>
                <c:formatCode>0.0</c:formatCode>
                <c:ptCount val="18"/>
                <c:pt idx="4">
                  <c:v>35.9</c:v>
                </c:pt>
                <c:pt idx="5">
                  <c:v>29.8</c:v>
                </c:pt>
                <c:pt idx="6">
                  <c:v>44.3</c:v>
                </c:pt>
                <c:pt idx="7">
                  <c:v>28.3</c:v>
                </c:pt>
                <c:pt idx="8">
                  <c:v>28.9</c:v>
                </c:pt>
                <c:pt idx="9">
                  <c:v>32.6</c:v>
                </c:pt>
                <c:pt idx="10">
                  <c:v>17.5</c:v>
                </c:pt>
                <c:pt idx="11">
                  <c:v>34</c:v>
                </c:pt>
                <c:pt idx="12">
                  <c:v>33.200000000000003</c:v>
                </c:pt>
                <c:pt idx="13">
                  <c:v>30.2</c:v>
                </c:pt>
                <c:pt idx="14">
                  <c:v>63.522969023962595</c:v>
                </c:pt>
                <c:pt idx="15">
                  <c:v>55.386372093023255</c:v>
                </c:pt>
                <c:pt idx="16">
                  <c:v>58.666820916242479</c:v>
                </c:pt>
                <c:pt idx="17">
                  <c:v>57.071861875874944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35-4839-A1A7-2438856EC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Cañasgordas-</a:t>
            </a:r>
            <a:r>
              <a:rPr lang="es-CO" sz="1400" b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MORTALIDAD-IRCA-COBERTURA'!$D$1508:$D$1525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29</c:v>
                </c:pt>
                <c:pt idx="3">
                  <c:v>29</c:v>
                </c:pt>
                <c:pt idx="4">
                  <c:v>31.9</c:v>
                </c:pt>
                <c:pt idx="5">
                  <c:v>31.64</c:v>
                </c:pt>
                <c:pt idx="6">
                  <c:v>0</c:v>
                </c:pt>
                <c:pt idx="7">
                  <c:v>25.9</c:v>
                </c:pt>
                <c:pt idx="8">
                  <c:v>25.28</c:v>
                </c:pt>
                <c:pt idx="9">
                  <c:v>25.9</c:v>
                </c:pt>
                <c:pt idx="10">
                  <c:v>26</c:v>
                </c:pt>
                <c:pt idx="11">
                  <c:v>31.5</c:v>
                </c:pt>
                <c:pt idx="12">
                  <c:v>27.2</c:v>
                </c:pt>
                <c:pt idx="13">
                  <c:v>34.69</c:v>
                </c:pt>
                <c:pt idx="14">
                  <c:v>33.390729166666674</c:v>
                </c:pt>
                <c:pt idx="15">
                  <c:v>33.390729166666674</c:v>
                </c:pt>
                <c:pt idx="16">
                  <c:v>34.074037192561484</c:v>
                </c:pt>
                <c:pt idx="17">
                  <c:v>35.863622123380388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6-4BF6-BC5B-97E9076E8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MORTALIDAD-IRCA-COBERTURA'!$B$1508:$B$1525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6-4BF6-BC5B-97E9076E830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MORTALIDAD-IRCA-COBERTURA'!$C$1508:$C$1525</c:f>
              <c:numCache>
                <c:formatCode>0.0</c:formatCode>
                <c:ptCount val="18"/>
                <c:pt idx="0">
                  <c:v>6.71</c:v>
                </c:pt>
                <c:pt idx="1">
                  <c:v>0</c:v>
                </c:pt>
                <c:pt idx="2">
                  <c:v>6.67</c:v>
                </c:pt>
                <c:pt idx="3">
                  <c:v>6.66</c:v>
                </c:pt>
                <c:pt idx="4">
                  <c:v>0</c:v>
                </c:pt>
                <c:pt idx="5">
                  <c:v>6.69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6.73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6-4BF6-BC5B-97E9076E8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MORTALIDAD-IRCA-COBERTURA'!$E$1508:$E$1525</c:f>
              <c:numCache>
                <c:formatCode>0.0</c:formatCode>
                <c:ptCount val="18"/>
                <c:pt idx="4">
                  <c:v>53.5</c:v>
                </c:pt>
                <c:pt idx="5">
                  <c:v>67.7</c:v>
                </c:pt>
                <c:pt idx="6">
                  <c:v>63.1</c:v>
                </c:pt>
                <c:pt idx="7">
                  <c:v>30.6</c:v>
                </c:pt>
                <c:pt idx="8">
                  <c:v>29</c:v>
                </c:pt>
                <c:pt idx="9">
                  <c:v>28.5</c:v>
                </c:pt>
                <c:pt idx="10">
                  <c:v>28.3</c:v>
                </c:pt>
                <c:pt idx="11">
                  <c:v>38.6</c:v>
                </c:pt>
                <c:pt idx="12">
                  <c:v>41.2</c:v>
                </c:pt>
                <c:pt idx="13">
                  <c:v>53.7</c:v>
                </c:pt>
                <c:pt idx="14">
                  <c:v>55.597907110091747</c:v>
                </c:pt>
                <c:pt idx="15">
                  <c:v>51.771783369803067</c:v>
                </c:pt>
                <c:pt idx="16">
                  <c:v>51.860780026990561</c:v>
                </c:pt>
                <c:pt idx="17">
                  <c:v>52.928876204972106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46-4BF6-BC5B-97E9076E8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Dabeiba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MORTALIDAD-IRCA-COBERTURA'!$D$1541:$D$1558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34.6</c:v>
                </c:pt>
                <c:pt idx="5">
                  <c:v>35.869999999999997</c:v>
                </c:pt>
                <c:pt idx="6">
                  <c:v>35.9</c:v>
                </c:pt>
                <c:pt idx="7">
                  <c:v>34.700000000000003</c:v>
                </c:pt>
                <c:pt idx="8">
                  <c:v>33.369999999999997</c:v>
                </c:pt>
                <c:pt idx="9">
                  <c:v>33.6</c:v>
                </c:pt>
                <c:pt idx="10">
                  <c:v>35.9</c:v>
                </c:pt>
                <c:pt idx="11">
                  <c:v>34.1</c:v>
                </c:pt>
                <c:pt idx="12">
                  <c:v>28.5</c:v>
                </c:pt>
                <c:pt idx="13">
                  <c:v>35.200000000000003</c:v>
                </c:pt>
                <c:pt idx="14">
                  <c:v>41.42807745504841</c:v>
                </c:pt>
                <c:pt idx="15">
                  <c:v>41.42807745504841</c:v>
                </c:pt>
                <c:pt idx="16">
                  <c:v>42.939979045053143</c:v>
                </c:pt>
                <c:pt idx="17">
                  <c:v>45.774916823376252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F-4FCB-9721-02267408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MORTALIDAD-IRCA-COBERTURA'!$B$1541:$B$1558</c:f>
              <c:numCache>
                <c:formatCode>0.0</c:formatCode>
                <c:ptCount val="18"/>
                <c:pt idx="0">
                  <c:v>0</c:v>
                </c:pt>
                <c:pt idx="1">
                  <c:v>30.8</c:v>
                </c:pt>
                <c:pt idx="2">
                  <c:v>130.69999999999999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34.799999999999997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4.3350095370209818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8.2754054948692488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F-4FCB-9721-022674083757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MORTALIDAD-IRCA-COBERTURA'!$C$1541:$C$1558</c:f>
              <c:numCache>
                <c:formatCode>0.0</c:formatCode>
                <c:ptCount val="18"/>
                <c:pt idx="0">
                  <c:v>14.54</c:v>
                </c:pt>
                <c:pt idx="1">
                  <c:v>4.8099999999999996</c:v>
                </c:pt>
                <c:pt idx="2">
                  <c:v>4.78</c:v>
                </c:pt>
                <c:pt idx="3">
                  <c:v>0</c:v>
                </c:pt>
                <c:pt idx="4">
                  <c:v>0</c:v>
                </c:pt>
                <c:pt idx="5">
                  <c:v>9.59</c:v>
                </c:pt>
                <c:pt idx="6">
                  <c:v>4.8</c:v>
                </c:pt>
                <c:pt idx="7">
                  <c:v>4.82</c:v>
                </c:pt>
                <c:pt idx="8">
                  <c:v>0</c:v>
                </c:pt>
                <c:pt idx="9">
                  <c:v>0</c:v>
                </c:pt>
                <c:pt idx="10">
                  <c:v>8.5500000000000007</c:v>
                </c:pt>
                <c:pt idx="11">
                  <c:v>4.3</c:v>
                </c:pt>
                <c:pt idx="12">
                  <c:v>0</c:v>
                </c:pt>
                <c:pt idx="13">
                  <c:v>4.3350095370209818</c:v>
                </c:pt>
                <c:pt idx="14">
                  <c:v>0</c:v>
                </c:pt>
                <c:pt idx="15">
                  <c:v>4.2536900761410523</c:v>
                </c:pt>
                <c:pt idx="16">
                  <c:v>0</c:v>
                </c:pt>
                <c:pt idx="17">
                  <c:v>4.1377027474346244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F-4FCB-9721-02267408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MORTALIDAD-IRCA-COBERTURA'!$E$1541:$E$1558</c:f>
              <c:numCache>
                <c:formatCode>0.0</c:formatCode>
                <c:ptCount val="18"/>
                <c:pt idx="4">
                  <c:v>19.899999999999999</c:v>
                </c:pt>
                <c:pt idx="5">
                  <c:v>18.3</c:v>
                </c:pt>
                <c:pt idx="6">
                  <c:v>18.2</c:v>
                </c:pt>
                <c:pt idx="7">
                  <c:v>19.399999999999999</c:v>
                </c:pt>
                <c:pt idx="8">
                  <c:v>8.4</c:v>
                </c:pt>
                <c:pt idx="9">
                  <c:v>15.7</c:v>
                </c:pt>
                <c:pt idx="10">
                  <c:v>11.7</c:v>
                </c:pt>
                <c:pt idx="11">
                  <c:v>23</c:v>
                </c:pt>
                <c:pt idx="12">
                  <c:v>23.2</c:v>
                </c:pt>
                <c:pt idx="13">
                  <c:v>25.2</c:v>
                </c:pt>
                <c:pt idx="14">
                  <c:v>27.350468319559234</c:v>
                </c:pt>
                <c:pt idx="15">
                  <c:v>25.673143803477785</c:v>
                </c:pt>
                <c:pt idx="16">
                  <c:v>24.617909352894944</c:v>
                </c:pt>
                <c:pt idx="17">
                  <c:v>29.260366118523116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EF-4FCB-9721-02267408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Ebéjico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MORTALIDAD-IRCA-COBERTURA'!$D$1575:$D$1592</c:f>
              <c:numCache>
                <c:formatCode>0.0</c:formatCode>
                <c:ptCount val="18"/>
                <c:pt idx="0">
                  <c:v>1.9</c:v>
                </c:pt>
                <c:pt idx="1">
                  <c:v>1.9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18.100000000000001</c:v>
                </c:pt>
                <c:pt idx="5">
                  <c:v>17.489999999999998</c:v>
                </c:pt>
                <c:pt idx="6">
                  <c:v>17.600000000000001</c:v>
                </c:pt>
                <c:pt idx="7">
                  <c:v>16.8</c:v>
                </c:pt>
                <c:pt idx="8">
                  <c:v>29.27</c:v>
                </c:pt>
                <c:pt idx="9">
                  <c:v>26.6</c:v>
                </c:pt>
                <c:pt idx="10">
                  <c:v>28.6</c:v>
                </c:pt>
                <c:pt idx="11">
                  <c:v>46.5</c:v>
                </c:pt>
                <c:pt idx="12">
                  <c:v>37.9</c:v>
                </c:pt>
                <c:pt idx="13">
                  <c:v>16.16</c:v>
                </c:pt>
                <c:pt idx="14">
                  <c:v>53.352042018179546</c:v>
                </c:pt>
                <c:pt idx="15">
                  <c:v>53.352042018179546</c:v>
                </c:pt>
                <c:pt idx="16">
                  <c:v>34.365342449597478</c:v>
                </c:pt>
                <c:pt idx="17">
                  <c:v>28.166747826086958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4-4906-AC83-ACB5B3DEA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MORTALIDAD-IRCA-COBERTURA'!$B$1575:$B$1592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C4-4906-AC83-ACB5B3DEA3D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MORTALIDAD-IRCA-COBERTURA'!$C$1575:$C$1592</c:f>
              <c:numCache>
                <c:formatCode>0.0</c:formatCode>
                <c:ptCount val="18"/>
                <c:pt idx="0">
                  <c:v>0</c:v>
                </c:pt>
                <c:pt idx="1">
                  <c:v>8.8699999999999992</c:v>
                </c:pt>
                <c:pt idx="2">
                  <c:v>0</c:v>
                </c:pt>
                <c:pt idx="3">
                  <c:v>0</c:v>
                </c:pt>
                <c:pt idx="4">
                  <c:v>8.85</c:v>
                </c:pt>
                <c:pt idx="5">
                  <c:v>0</c:v>
                </c:pt>
                <c:pt idx="6">
                  <c:v>8.84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23.800079333597779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4-4906-AC83-ACB5B3DEA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MORTALIDAD-IRCA-COBERTURA'!$E$1575:$E$1592</c:f>
              <c:numCache>
                <c:formatCode>0.0</c:formatCode>
                <c:ptCount val="18"/>
                <c:pt idx="4">
                  <c:v>64.900000000000006</c:v>
                </c:pt>
                <c:pt idx="5">
                  <c:v>68.8</c:v>
                </c:pt>
                <c:pt idx="6">
                  <c:v>62.7</c:v>
                </c:pt>
                <c:pt idx="7">
                  <c:v>60.6</c:v>
                </c:pt>
                <c:pt idx="8">
                  <c:v>39.700000000000003</c:v>
                </c:pt>
                <c:pt idx="9">
                  <c:v>27.1</c:v>
                </c:pt>
                <c:pt idx="10">
                  <c:v>26</c:v>
                </c:pt>
                <c:pt idx="11">
                  <c:v>29.7</c:v>
                </c:pt>
                <c:pt idx="12">
                  <c:v>30.6</c:v>
                </c:pt>
                <c:pt idx="13">
                  <c:v>31.2</c:v>
                </c:pt>
                <c:pt idx="14">
                  <c:v>25.907647724880622</c:v>
                </c:pt>
                <c:pt idx="15">
                  <c:v>36.963672780367837</c:v>
                </c:pt>
                <c:pt idx="16">
                  <c:v>48.182519280490631</c:v>
                </c:pt>
                <c:pt idx="17">
                  <c:v>50.817894434515807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C4-4906-AC83-ACB5B3DEA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Frontino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MORTALIDAD-IRCA-COBERTURA'!$D$1608:$D$1625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18.8</c:v>
                </c:pt>
                <c:pt idx="3">
                  <c:v>18.8</c:v>
                </c:pt>
                <c:pt idx="4">
                  <c:v>37.6</c:v>
                </c:pt>
                <c:pt idx="5">
                  <c:v>40.11</c:v>
                </c:pt>
                <c:pt idx="6">
                  <c:v>40.200000000000003</c:v>
                </c:pt>
                <c:pt idx="7">
                  <c:v>39.5</c:v>
                </c:pt>
                <c:pt idx="8">
                  <c:v>39.01</c:v>
                </c:pt>
                <c:pt idx="9">
                  <c:v>39.799999999999997</c:v>
                </c:pt>
                <c:pt idx="10">
                  <c:v>46.1</c:v>
                </c:pt>
                <c:pt idx="11">
                  <c:v>64.7</c:v>
                </c:pt>
                <c:pt idx="12">
                  <c:v>48.1</c:v>
                </c:pt>
                <c:pt idx="13">
                  <c:v>51.37</c:v>
                </c:pt>
                <c:pt idx="14">
                  <c:v>62.272338702851101</c:v>
                </c:pt>
                <c:pt idx="15">
                  <c:v>62.272338702851101</c:v>
                </c:pt>
                <c:pt idx="16">
                  <c:v>49.968649623074398</c:v>
                </c:pt>
                <c:pt idx="17">
                  <c:v>51.716184148077836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E-4F18-AEC8-5700EE426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MORTALIDAD-IRCA-COBERTURA'!$B$1608:$B$1625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49.9</c:v>
                </c:pt>
                <c:pt idx="8">
                  <c:v>50.8</c:v>
                </c:pt>
                <c:pt idx="9">
                  <c:v>0</c:v>
                </c:pt>
                <c:pt idx="10">
                  <c:v>6.01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4.7571476142904716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E-4F18-AEC8-5700EE4263A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MORTALIDAD-IRCA-COBERTURA'!$C$1608:$C$1625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4.840974003969599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E-4F18-AEC8-5700EE426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MORTALIDAD-IRCA-COBERTURA'!$E$1608:$E$1625</c:f>
              <c:numCache>
                <c:formatCode>0.0</c:formatCode>
                <c:ptCount val="18"/>
                <c:pt idx="4">
                  <c:v>38.700000000000003</c:v>
                </c:pt>
                <c:pt idx="5">
                  <c:v>37</c:v>
                </c:pt>
                <c:pt idx="6">
                  <c:v>46.3</c:v>
                </c:pt>
                <c:pt idx="7">
                  <c:v>16.100000000000001</c:v>
                </c:pt>
                <c:pt idx="8">
                  <c:v>24.4</c:v>
                </c:pt>
                <c:pt idx="9">
                  <c:v>28</c:v>
                </c:pt>
                <c:pt idx="10">
                  <c:v>25.1</c:v>
                </c:pt>
                <c:pt idx="11">
                  <c:v>33.700000000000003</c:v>
                </c:pt>
                <c:pt idx="12">
                  <c:v>28.4</c:v>
                </c:pt>
                <c:pt idx="13">
                  <c:v>20.2</c:v>
                </c:pt>
                <c:pt idx="14">
                  <c:v>61.001928121507007</c:v>
                </c:pt>
                <c:pt idx="15">
                  <c:v>20.976587890376038</c:v>
                </c:pt>
                <c:pt idx="16">
                  <c:v>26.706794028789769</c:v>
                </c:pt>
                <c:pt idx="17">
                  <c:v>35.564622641509445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5E-4F18-AEC8-5700EE426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Puerto Berrio-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MORTALIDAD-IRCA-COBERTURA'!$D$151:$D$168</c:f>
              <c:numCache>
                <c:formatCode>0.0</c:formatCode>
                <c:ptCount val="18"/>
                <c:pt idx="0">
                  <c:v>84.5</c:v>
                </c:pt>
                <c:pt idx="1">
                  <c:v>86.7</c:v>
                </c:pt>
                <c:pt idx="2">
                  <c:v>87.6</c:v>
                </c:pt>
                <c:pt idx="3">
                  <c:v>87.6</c:v>
                </c:pt>
                <c:pt idx="4">
                  <c:v>87.7</c:v>
                </c:pt>
                <c:pt idx="5">
                  <c:v>84.88</c:v>
                </c:pt>
                <c:pt idx="6">
                  <c:v>84.5</c:v>
                </c:pt>
                <c:pt idx="7">
                  <c:v>81.099999999999994</c:v>
                </c:pt>
                <c:pt idx="8">
                  <c:v>0</c:v>
                </c:pt>
                <c:pt idx="9">
                  <c:v>83.5</c:v>
                </c:pt>
                <c:pt idx="10">
                  <c:v>83.7</c:v>
                </c:pt>
                <c:pt idx="11">
                  <c:v>84.9</c:v>
                </c:pt>
                <c:pt idx="12">
                  <c:v>82.5</c:v>
                </c:pt>
                <c:pt idx="13">
                  <c:v>84.14</c:v>
                </c:pt>
                <c:pt idx="14">
                  <c:v>83.63982897801931</c:v>
                </c:pt>
                <c:pt idx="15">
                  <c:v>83.63982897801931</c:v>
                </c:pt>
                <c:pt idx="16">
                  <c:v>85.588765395013525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6-440B-AB61-A2AE8A04F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MORTALIDAD-IRCA-COBERTURA'!$B$151:$B$168</c:f>
              <c:numCache>
                <c:formatCode>0.0</c:formatCode>
                <c:ptCount val="18"/>
                <c:pt idx="0">
                  <c:v>26</c:v>
                </c:pt>
                <c:pt idx="1">
                  <c:v>51.6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24.3</c:v>
                </c:pt>
                <c:pt idx="9">
                  <c:v>24</c:v>
                </c:pt>
                <c:pt idx="10">
                  <c:v>0</c:v>
                </c:pt>
                <c:pt idx="11">
                  <c:v>0</c:v>
                </c:pt>
                <c:pt idx="12">
                  <c:v>2.0596049677671822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6-440B-AB61-A2AE8A04F0D4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MORTALIDAD-IRCA-COBERTURA'!$C$151:$C$168</c:f>
              <c:numCache>
                <c:formatCode>0.0</c:formatCode>
                <c:ptCount val="18"/>
                <c:pt idx="0">
                  <c:v>0</c:v>
                </c:pt>
                <c:pt idx="1">
                  <c:v>2.79</c:v>
                </c:pt>
                <c:pt idx="2">
                  <c:v>2.73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2.48</c:v>
                </c:pt>
                <c:pt idx="8">
                  <c:v>0</c:v>
                </c:pt>
                <c:pt idx="9">
                  <c:v>0</c:v>
                </c:pt>
                <c:pt idx="10">
                  <c:v>2.13</c:v>
                </c:pt>
                <c:pt idx="11">
                  <c:v>2.9</c:v>
                </c:pt>
                <c:pt idx="12">
                  <c:v>2.0596049677671822</c:v>
                </c:pt>
                <c:pt idx="13">
                  <c:v>2.0246193715581469</c:v>
                </c:pt>
                <c:pt idx="14">
                  <c:v>0</c:v>
                </c:pt>
                <c:pt idx="15">
                  <c:v>2.4562179156534767</c:v>
                </c:pt>
                <c:pt idx="16">
                  <c:v>0</c:v>
                </c:pt>
                <c:pt idx="17">
                  <c:v>4.821600771456124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6-440B-AB61-A2AE8A04F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MORTALIDAD-IRCA-COBERTURA'!$E$151:$E$168</c:f>
              <c:numCache>
                <c:formatCode>0.0</c:formatCode>
                <c:ptCount val="18"/>
                <c:pt idx="5">
                  <c:v>2.7</c:v>
                </c:pt>
                <c:pt idx="6">
                  <c:v>7.6</c:v>
                </c:pt>
                <c:pt idx="7">
                  <c:v>20.9</c:v>
                </c:pt>
                <c:pt idx="8">
                  <c:v>13.6</c:v>
                </c:pt>
                <c:pt idx="9">
                  <c:v>8.1999999999999993</c:v>
                </c:pt>
                <c:pt idx="10">
                  <c:v>9.3000000000000007</c:v>
                </c:pt>
                <c:pt idx="11">
                  <c:v>9.4</c:v>
                </c:pt>
                <c:pt idx="12">
                  <c:v>8.1</c:v>
                </c:pt>
                <c:pt idx="13">
                  <c:v>41.4</c:v>
                </c:pt>
                <c:pt idx="14">
                  <c:v>5.3536049616676715</c:v>
                </c:pt>
                <c:pt idx="15">
                  <c:v>6.09968168872508</c:v>
                </c:pt>
                <c:pt idx="16">
                  <c:v>8.387002155000399</c:v>
                </c:pt>
                <c:pt idx="17">
                  <c:v>12.092440611066442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96-440B-AB61-A2AE8A04F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Giraldo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MORTALIDAD-IRCA-COBERTURA'!$D$1641:$D$1658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31.8</c:v>
                </c:pt>
                <c:pt idx="3">
                  <c:v>31.8</c:v>
                </c:pt>
                <c:pt idx="4">
                  <c:v>32.1</c:v>
                </c:pt>
                <c:pt idx="5">
                  <c:v>31.44</c:v>
                </c:pt>
                <c:pt idx="6">
                  <c:v>0</c:v>
                </c:pt>
                <c:pt idx="7">
                  <c:v>25.7</c:v>
                </c:pt>
                <c:pt idx="8">
                  <c:v>24.58</c:v>
                </c:pt>
                <c:pt idx="9">
                  <c:v>24.8</c:v>
                </c:pt>
                <c:pt idx="10">
                  <c:v>24.9</c:v>
                </c:pt>
                <c:pt idx="11">
                  <c:v>17.3</c:v>
                </c:pt>
                <c:pt idx="12">
                  <c:v>20</c:v>
                </c:pt>
                <c:pt idx="13">
                  <c:v>32.03</c:v>
                </c:pt>
                <c:pt idx="14">
                  <c:v>33.534320987654311</c:v>
                </c:pt>
                <c:pt idx="15">
                  <c:v>33.534320987654311</c:v>
                </c:pt>
                <c:pt idx="16">
                  <c:v>35.081076923076921</c:v>
                </c:pt>
                <c:pt idx="17">
                  <c:v>37.818383167220375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9-45FD-84E3-CCCDC138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MORTALIDAD-IRCA-COBERTURA'!$B$1641:$B$1658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D9-45FD-84E3-CCCDC138848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MORTALIDAD-IRCA-COBERTURA'!$C$1641:$C$1658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24.8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17.126220243192325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9-45FD-84E3-CCCDC138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MORTALIDAD-IRCA-COBERTURA'!$E$1641:$E$1658</c:f>
              <c:numCache>
                <c:formatCode>0.0</c:formatCode>
                <c:ptCount val="18"/>
                <c:pt idx="4">
                  <c:v>58.3</c:v>
                </c:pt>
                <c:pt idx="5">
                  <c:v>59.2</c:v>
                </c:pt>
                <c:pt idx="6">
                  <c:v>73</c:v>
                </c:pt>
                <c:pt idx="7">
                  <c:v>57.7</c:v>
                </c:pt>
                <c:pt idx="8">
                  <c:v>52.4</c:v>
                </c:pt>
                <c:pt idx="9">
                  <c:v>62.7</c:v>
                </c:pt>
                <c:pt idx="10">
                  <c:v>62.7</c:v>
                </c:pt>
                <c:pt idx="11">
                  <c:v>65.599999999999994</c:v>
                </c:pt>
                <c:pt idx="12">
                  <c:v>72.2</c:v>
                </c:pt>
                <c:pt idx="13">
                  <c:v>72.900000000000006</c:v>
                </c:pt>
                <c:pt idx="14">
                  <c:v>61.001928121507007</c:v>
                </c:pt>
                <c:pt idx="15">
                  <c:v>58.276162481741757</c:v>
                </c:pt>
                <c:pt idx="16">
                  <c:v>57.121537052598207</c:v>
                </c:pt>
                <c:pt idx="17">
                  <c:v>49.066132890711003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D9-45FD-84E3-CCCDC138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Heliconia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MORTALIDAD-IRCA-COBERTURA'!$D$1674:$D$1691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37.9</c:v>
                </c:pt>
                <c:pt idx="3">
                  <c:v>37.9</c:v>
                </c:pt>
                <c:pt idx="4">
                  <c:v>37.200000000000003</c:v>
                </c:pt>
                <c:pt idx="5">
                  <c:v>38.17</c:v>
                </c:pt>
                <c:pt idx="6">
                  <c:v>37.799999999999997</c:v>
                </c:pt>
                <c:pt idx="7">
                  <c:v>0</c:v>
                </c:pt>
                <c:pt idx="8">
                  <c:v>34.46</c:v>
                </c:pt>
                <c:pt idx="9">
                  <c:v>35.700000000000003</c:v>
                </c:pt>
                <c:pt idx="10">
                  <c:v>31.7</c:v>
                </c:pt>
                <c:pt idx="11">
                  <c:v>35.9</c:v>
                </c:pt>
                <c:pt idx="12">
                  <c:v>45.7</c:v>
                </c:pt>
                <c:pt idx="13">
                  <c:v>58.22</c:v>
                </c:pt>
                <c:pt idx="14">
                  <c:v>55.842537599553857</c:v>
                </c:pt>
                <c:pt idx="15">
                  <c:v>55.842537599553857</c:v>
                </c:pt>
                <c:pt idx="16">
                  <c:v>52.486656463267764</c:v>
                </c:pt>
                <c:pt idx="17">
                  <c:v>82.582243952650529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E-4B37-A12C-1B9B0A595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MORTALIDAD-IRCA-COBERTURA'!$B$1674:$B$1691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E-4B37-A12C-1B9B0A595A6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MORTALIDAD-IRCA-COBERTURA'!$C$1674:$C$1691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16.899999999999999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E-4B37-A12C-1B9B0A595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MORTALIDAD-IRCA-COBERTURA'!$E$1674:$E$1691</c:f>
              <c:numCache>
                <c:formatCode>0.0</c:formatCode>
                <c:ptCount val="18"/>
                <c:pt idx="4">
                  <c:v>23.1</c:v>
                </c:pt>
                <c:pt idx="5">
                  <c:v>21.8</c:v>
                </c:pt>
                <c:pt idx="6">
                  <c:v>12.9</c:v>
                </c:pt>
                <c:pt idx="7">
                  <c:v>23.9</c:v>
                </c:pt>
                <c:pt idx="8">
                  <c:v>40.5</c:v>
                </c:pt>
                <c:pt idx="9">
                  <c:v>38.9</c:v>
                </c:pt>
                <c:pt idx="10">
                  <c:v>36.799999999999997</c:v>
                </c:pt>
                <c:pt idx="11">
                  <c:v>37.1</c:v>
                </c:pt>
                <c:pt idx="12">
                  <c:v>37.299999999999997</c:v>
                </c:pt>
                <c:pt idx="13">
                  <c:v>38.5</c:v>
                </c:pt>
                <c:pt idx="14">
                  <c:v>42.049357531350275</c:v>
                </c:pt>
                <c:pt idx="15">
                  <c:v>38.779109648327442</c:v>
                </c:pt>
                <c:pt idx="16">
                  <c:v>38.409771994138794</c:v>
                </c:pt>
                <c:pt idx="17">
                  <c:v>39.810994877917956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E-4B37-A12C-1B9B0A595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Liborina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MORTALIDAD-IRCA-COBERTURA'!$D$1707:$D$1724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24.5</c:v>
                </c:pt>
                <c:pt idx="5">
                  <c:v>24.24</c:v>
                </c:pt>
                <c:pt idx="6">
                  <c:v>24.4</c:v>
                </c:pt>
                <c:pt idx="7">
                  <c:v>20.8</c:v>
                </c:pt>
                <c:pt idx="8">
                  <c:v>23.01</c:v>
                </c:pt>
                <c:pt idx="9">
                  <c:v>33</c:v>
                </c:pt>
                <c:pt idx="10">
                  <c:v>20</c:v>
                </c:pt>
                <c:pt idx="11">
                  <c:v>39.700000000000003</c:v>
                </c:pt>
                <c:pt idx="12">
                  <c:v>39.700000000000003</c:v>
                </c:pt>
                <c:pt idx="13">
                  <c:v>40.25</c:v>
                </c:pt>
                <c:pt idx="14">
                  <c:v>37.922770381226968</c:v>
                </c:pt>
                <c:pt idx="15">
                  <c:v>37.922770381226968</c:v>
                </c:pt>
                <c:pt idx="16">
                  <c:v>25.69107846201938</c:v>
                </c:pt>
                <c:pt idx="17">
                  <c:v>41.961852861035418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2-4674-AD54-021007904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MORTALIDAD-IRCA-COBERTURA'!$B$1707:$B$1724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137.19999999999999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E2-4674-AD54-0210079045A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MORTALIDAD-IRCA-COBERTURA'!$C$1707:$C$1724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11.47</c:v>
                </c:pt>
                <c:pt idx="7">
                  <c:v>0</c:v>
                </c:pt>
                <c:pt idx="8">
                  <c:v>11.46</c:v>
                </c:pt>
                <c:pt idx="9">
                  <c:v>0</c:v>
                </c:pt>
                <c:pt idx="10">
                  <c:v>10.48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9.9601593625498008</c:v>
                </c:pt>
                <c:pt idx="15">
                  <c:v>0</c:v>
                </c:pt>
                <c:pt idx="16">
                  <c:v>9.7589538401483367</c:v>
                </c:pt>
                <c:pt idx="17">
                  <c:v>9.5547487101089246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2-4674-AD54-021007904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MORTALIDAD-IRCA-COBERTURA'!$E$1707:$E$1724</c:f>
              <c:numCache>
                <c:formatCode>0.0</c:formatCode>
                <c:ptCount val="18"/>
                <c:pt idx="4">
                  <c:v>52.8</c:v>
                </c:pt>
                <c:pt idx="5">
                  <c:v>53.3</c:v>
                </c:pt>
                <c:pt idx="6">
                  <c:v>64.099999999999994</c:v>
                </c:pt>
                <c:pt idx="7">
                  <c:v>63.8</c:v>
                </c:pt>
                <c:pt idx="8">
                  <c:v>22.9</c:v>
                </c:pt>
                <c:pt idx="9">
                  <c:v>27.3</c:v>
                </c:pt>
                <c:pt idx="10">
                  <c:v>28.1</c:v>
                </c:pt>
                <c:pt idx="11">
                  <c:v>35.5</c:v>
                </c:pt>
                <c:pt idx="12">
                  <c:v>48.8</c:v>
                </c:pt>
                <c:pt idx="13">
                  <c:v>47.8</c:v>
                </c:pt>
                <c:pt idx="14">
                  <c:v>53.918164081896272</c:v>
                </c:pt>
                <c:pt idx="15">
                  <c:v>56.785187580853801</c:v>
                </c:pt>
                <c:pt idx="16">
                  <c:v>49.126421396224188</c:v>
                </c:pt>
                <c:pt idx="17">
                  <c:v>52.214916849549319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E2-4674-AD54-021007904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Olaya  - 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MORTALIDAD-IRCA-COBERTURA'!$D$1740:$D$1757</c:f>
              <c:numCache>
                <c:formatCode>0.0</c:formatCode>
                <c:ptCount val="18"/>
                <c:pt idx="0">
                  <c:v>42.8</c:v>
                </c:pt>
                <c:pt idx="1">
                  <c:v>42.5</c:v>
                </c:pt>
                <c:pt idx="2">
                  <c:v>43.4</c:v>
                </c:pt>
                <c:pt idx="3">
                  <c:v>43.4</c:v>
                </c:pt>
                <c:pt idx="4">
                  <c:v>43.8</c:v>
                </c:pt>
                <c:pt idx="5">
                  <c:v>0</c:v>
                </c:pt>
                <c:pt idx="6">
                  <c:v>0</c:v>
                </c:pt>
                <c:pt idx="7">
                  <c:v>7.1</c:v>
                </c:pt>
                <c:pt idx="8">
                  <c:v>24.89</c:v>
                </c:pt>
                <c:pt idx="9">
                  <c:v>9.6</c:v>
                </c:pt>
                <c:pt idx="10">
                  <c:v>32.4</c:v>
                </c:pt>
                <c:pt idx="11">
                  <c:v>30</c:v>
                </c:pt>
                <c:pt idx="12">
                  <c:v>30</c:v>
                </c:pt>
                <c:pt idx="13">
                  <c:v>7.85</c:v>
                </c:pt>
                <c:pt idx="14">
                  <c:v>33.162797770840456</c:v>
                </c:pt>
                <c:pt idx="15">
                  <c:v>33.162797770840456</c:v>
                </c:pt>
                <c:pt idx="16">
                  <c:v>21.070523546658016</c:v>
                </c:pt>
                <c:pt idx="17">
                  <c:v>35.218421052631584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0-4420-9DD3-83EE18818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MORTALIDAD-IRCA-COBERTURA'!$B$1740:$B$1757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311.5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0-4420-9DD3-83EE188189C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MORTALIDAD-IRCA-COBERTURA'!$C$1740:$C$1757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35.65</c:v>
                </c:pt>
                <c:pt idx="8">
                  <c:v>35.24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0-4420-9DD3-83EE18818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MORTALIDAD-IRCA-COBERTURA'!$E$1740:$E$1757</c:f>
              <c:numCache>
                <c:formatCode>0.0</c:formatCode>
                <c:ptCount val="18"/>
                <c:pt idx="4">
                  <c:v>6.7</c:v>
                </c:pt>
                <c:pt idx="5">
                  <c:v>11.2</c:v>
                </c:pt>
                <c:pt idx="6">
                  <c:v>30.8</c:v>
                </c:pt>
                <c:pt idx="7">
                  <c:v>33.700000000000003</c:v>
                </c:pt>
                <c:pt idx="8">
                  <c:v>18.7</c:v>
                </c:pt>
                <c:pt idx="9">
                  <c:v>19.2</c:v>
                </c:pt>
                <c:pt idx="10">
                  <c:v>17.100000000000001</c:v>
                </c:pt>
                <c:pt idx="11">
                  <c:v>15.4</c:v>
                </c:pt>
                <c:pt idx="12">
                  <c:v>47</c:v>
                </c:pt>
                <c:pt idx="13">
                  <c:v>38.5</c:v>
                </c:pt>
                <c:pt idx="14">
                  <c:v>56.458636862714989</c:v>
                </c:pt>
                <c:pt idx="15">
                  <c:v>58.156798000136511</c:v>
                </c:pt>
                <c:pt idx="16">
                  <c:v>61.667436708369344</c:v>
                </c:pt>
                <c:pt idx="17">
                  <c:v>56.081826900841946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0-4420-9DD3-83EE18818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3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5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Peque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MORTALIDAD-IRCA-COBERTURA'!$D$1773:$D$1790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18.7</c:v>
                </c:pt>
                <c:pt idx="12">
                  <c:v>0</c:v>
                </c:pt>
                <c:pt idx="13">
                  <c:v>34.24</c:v>
                </c:pt>
                <c:pt idx="14">
                  <c:v>33.146630206142191</c:v>
                </c:pt>
                <c:pt idx="15">
                  <c:v>33.146630206142191</c:v>
                </c:pt>
                <c:pt idx="16">
                  <c:v>34.090560785918953</c:v>
                </c:pt>
                <c:pt idx="17">
                  <c:v>36.172565320665079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C-4B59-AC2E-A53E389E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MORTALIDAD-IRCA-COBERTURA'!$B$1773:$B$1790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C-4B59-AC2E-A53E389E540C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MORTALIDAD-IRCA-COBERTURA'!$C$1773:$C$1790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12.21597849987784</c:v>
                </c:pt>
                <c:pt idx="15">
                  <c:v>0</c:v>
                </c:pt>
                <c:pt idx="16">
                  <c:v>0</c:v>
                </c:pt>
                <c:pt idx="17">
                  <c:v>11.759172154280339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C-4B59-AC2E-A53E389E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MORTALIDAD-IRCA-COBERTURA'!$E$1773:$E$1790</c:f>
              <c:numCache>
                <c:formatCode>0.0</c:formatCode>
                <c:ptCount val="18"/>
                <c:pt idx="4">
                  <c:v>6.7</c:v>
                </c:pt>
                <c:pt idx="5">
                  <c:v>66.599999999999994</c:v>
                </c:pt>
                <c:pt idx="6">
                  <c:v>67</c:v>
                </c:pt>
                <c:pt idx="7">
                  <c:v>70.7</c:v>
                </c:pt>
                <c:pt idx="8">
                  <c:v>68.8</c:v>
                </c:pt>
                <c:pt idx="9">
                  <c:v>65.900000000000006</c:v>
                </c:pt>
                <c:pt idx="10">
                  <c:v>65.900000000000006</c:v>
                </c:pt>
                <c:pt idx="11">
                  <c:v>60</c:v>
                </c:pt>
                <c:pt idx="12">
                  <c:v>58.6</c:v>
                </c:pt>
                <c:pt idx="13">
                  <c:v>52.1</c:v>
                </c:pt>
                <c:pt idx="14">
                  <c:v>52.553246753246754</c:v>
                </c:pt>
                <c:pt idx="15">
                  <c:v>50.926403641881649</c:v>
                </c:pt>
                <c:pt idx="16">
                  <c:v>53.392053973013503</c:v>
                </c:pt>
                <c:pt idx="17">
                  <c:v>53.793858345715705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AC-4B59-AC2E-A53E389E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Sabanalarga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MORTALIDAD-IRCA-COBERTURA'!$D$1806:$D$1823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31.82</c:v>
                </c:pt>
                <c:pt idx="6">
                  <c:v>0</c:v>
                </c:pt>
                <c:pt idx="7">
                  <c:v>28.8</c:v>
                </c:pt>
                <c:pt idx="8">
                  <c:v>29.16</c:v>
                </c:pt>
                <c:pt idx="9">
                  <c:v>29.7</c:v>
                </c:pt>
                <c:pt idx="10">
                  <c:v>30</c:v>
                </c:pt>
                <c:pt idx="11">
                  <c:v>30.8</c:v>
                </c:pt>
                <c:pt idx="12">
                  <c:v>30.8</c:v>
                </c:pt>
                <c:pt idx="13">
                  <c:v>38.18</c:v>
                </c:pt>
                <c:pt idx="14">
                  <c:v>34.751358024691356</c:v>
                </c:pt>
                <c:pt idx="15">
                  <c:v>34.751358024691356</c:v>
                </c:pt>
                <c:pt idx="16">
                  <c:v>35.529039548022602</c:v>
                </c:pt>
                <c:pt idx="17">
                  <c:v>37.376411483253591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7-4B36-BF70-FC8E15E3B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MORTALIDAD-IRCA-COBERTURA'!$B$1806:$B$1823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7-4B36-BF70-FC8E15E3BF7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MORTALIDAD-IRCA-COBERTURA'!$C$1806:$C$1823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13.85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10.613457864572277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7-4B36-BF70-FC8E15E3B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MORTALIDAD-IRCA-COBERTURA'!$E$1806:$E$1823</c:f>
              <c:numCache>
                <c:formatCode>0.0</c:formatCode>
                <c:ptCount val="18"/>
                <c:pt idx="4">
                  <c:v>56.4</c:v>
                </c:pt>
                <c:pt idx="5">
                  <c:v>46.6</c:v>
                </c:pt>
                <c:pt idx="6">
                  <c:v>38.700000000000003</c:v>
                </c:pt>
                <c:pt idx="7">
                  <c:v>35.9</c:v>
                </c:pt>
                <c:pt idx="8">
                  <c:v>42.3</c:v>
                </c:pt>
                <c:pt idx="9">
                  <c:v>40.5</c:v>
                </c:pt>
                <c:pt idx="10">
                  <c:v>34.6</c:v>
                </c:pt>
                <c:pt idx="11">
                  <c:v>59</c:v>
                </c:pt>
                <c:pt idx="12">
                  <c:v>53.7</c:v>
                </c:pt>
                <c:pt idx="13">
                  <c:v>48.1</c:v>
                </c:pt>
                <c:pt idx="14">
                  <c:v>44.969002788925927</c:v>
                </c:pt>
                <c:pt idx="15">
                  <c:v>36.028622185211582</c:v>
                </c:pt>
                <c:pt idx="16">
                  <c:v>36.841210713014092</c:v>
                </c:pt>
                <c:pt idx="17">
                  <c:v>49.11813806696734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07-4B36-BF70-FC8E15E3B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Jerónimo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MORTALIDAD-IRCA-COBERTURA'!$D$1839:$D$1856</c:f>
              <c:numCache>
                <c:formatCode>0.0</c:formatCode>
                <c:ptCount val="18"/>
                <c:pt idx="0">
                  <c:v>11</c:v>
                </c:pt>
                <c:pt idx="1">
                  <c:v>10.9</c:v>
                </c:pt>
                <c:pt idx="2">
                  <c:v>40.4</c:v>
                </c:pt>
                <c:pt idx="3">
                  <c:v>40.4</c:v>
                </c:pt>
                <c:pt idx="4">
                  <c:v>37.9</c:v>
                </c:pt>
                <c:pt idx="5">
                  <c:v>33.93</c:v>
                </c:pt>
                <c:pt idx="6">
                  <c:v>33.700000000000003</c:v>
                </c:pt>
                <c:pt idx="7">
                  <c:v>37.200000000000003</c:v>
                </c:pt>
                <c:pt idx="8">
                  <c:v>37.54</c:v>
                </c:pt>
                <c:pt idx="9">
                  <c:v>46.3</c:v>
                </c:pt>
                <c:pt idx="10">
                  <c:v>46.4</c:v>
                </c:pt>
                <c:pt idx="11">
                  <c:v>34.4</c:v>
                </c:pt>
                <c:pt idx="12">
                  <c:v>40</c:v>
                </c:pt>
                <c:pt idx="13">
                  <c:v>55.99</c:v>
                </c:pt>
                <c:pt idx="14">
                  <c:v>48.291579763769107</c:v>
                </c:pt>
                <c:pt idx="15">
                  <c:v>48.291579763769107</c:v>
                </c:pt>
                <c:pt idx="16">
                  <c:v>45.033688181482752</c:v>
                </c:pt>
                <c:pt idx="17">
                  <c:v>62.148904473085679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B-49D5-8E6B-19E22485A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MORTALIDAD-IRCA-COBERTURA'!$B$1839:$B$1856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B-49D5-8E6B-19E22485AD24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MORTALIDAD-IRCA-COBERTURA'!$C$1872:$C$1889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7.76</c:v>
                </c:pt>
                <c:pt idx="7">
                  <c:v>0</c:v>
                </c:pt>
                <c:pt idx="8">
                  <c:v>7.61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6.6414292355714943</c:v>
                </c:pt>
                <c:pt idx="14">
                  <c:v>6.5389393840319103</c:v>
                </c:pt>
                <c:pt idx="15">
                  <c:v>6.4466219700876746</c:v>
                </c:pt>
                <c:pt idx="16">
                  <c:v>0</c:v>
                </c:pt>
                <c:pt idx="17">
                  <c:v>6.3187160369013018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B-49D5-8E6B-19E22485A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MORTALIDAD-IRCA-COBERTURA'!$E$1839:$E$1856</c:f>
              <c:numCache>
                <c:formatCode>0.0</c:formatCode>
                <c:ptCount val="18"/>
                <c:pt idx="4">
                  <c:v>26.4</c:v>
                </c:pt>
                <c:pt idx="5">
                  <c:v>49</c:v>
                </c:pt>
                <c:pt idx="6">
                  <c:v>56.1</c:v>
                </c:pt>
                <c:pt idx="7">
                  <c:v>45.9</c:v>
                </c:pt>
                <c:pt idx="8">
                  <c:v>48.3</c:v>
                </c:pt>
                <c:pt idx="9">
                  <c:v>38.299999999999997</c:v>
                </c:pt>
                <c:pt idx="10">
                  <c:v>38.1</c:v>
                </c:pt>
                <c:pt idx="11">
                  <c:v>36.1</c:v>
                </c:pt>
                <c:pt idx="12">
                  <c:v>28.6</c:v>
                </c:pt>
                <c:pt idx="13">
                  <c:v>23</c:v>
                </c:pt>
                <c:pt idx="14">
                  <c:v>18.870764563155475</c:v>
                </c:pt>
                <c:pt idx="15">
                  <c:v>20.948034260674657</c:v>
                </c:pt>
                <c:pt idx="16">
                  <c:v>19.512333383040769</c:v>
                </c:pt>
                <c:pt idx="17">
                  <c:v>16.008907234608291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2B-49D5-8E6B-19E22485A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Sopetrán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MORTALIDAD-IRCA-COBERTURA'!$D$1872:$D$1889</c:f>
              <c:numCache>
                <c:formatCode>0.0</c:formatCode>
                <c:ptCount val="18"/>
                <c:pt idx="0">
                  <c:v>7</c:v>
                </c:pt>
                <c:pt idx="1">
                  <c:v>13.2</c:v>
                </c:pt>
                <c:pt idx="2">
                  <c:v>61.4</c:v>
                </c:pt>
                <c:pt idx="3">
                  <c:v>61.4</c:v>
                </c:pt>
                <c:pt idx="4">
                  <c:v>61.3</c:v>
                </c:pt>
                <c:pt idx="5">
                  <c:v>42.21</c:v>
                </c:pt>
                <c:pt idx="6">
                  <c:v>42.5</c:v>
                </c:pt>
                <c:pt idx="7">
                  <c:v>37.1</c:v>
                </c:pt>
                <c:pt idx="8">
                  <c:v>34.659999999999997</c:v>
                </c:pt>
                <c:pt idx="9">
                  <c:v>34.799999999999997</c:v>
                </c:pt>
                <c:pt idx="10">
                  <c:v>39.700000000000003</c:v>
                </c:pt>
                <c:pt idx="11">
                  <c:v>45.3</c:v>
                </c:pt>
                <c:pt idx="12">
                  <c:v>43.3</c:v>
                </c:pt>
                <c:pt idx="13">
                  <c:v>82.33</c:v>
                </c:pt>
                <c:pt idx="14">
                  <c:v>69.929443337969232</c:v>
                </c:pt>
                <c:pt idx="15">
                  <c:v>69.929443337969232</c:v>
                </c:pt>
                <c:pt idx="16">
                  <c:v>45.010718211799194</c:v>
                </c:pt>
                <c:pt idx="17">
                  <c:v>77.093118126995392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8-4049-A501-C2118ACE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MORTALIDAD-IRCA-COBERTURA'!$B$1872:$B$1889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8-4049-A501-C2118ACE842C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MORTALIDAD-IRCA-COBERTURA'!$C$1872:$C$1889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7.76</c:v>
                </c:pt>
                <c:pt idx="7">
                  <c:v>0</c:v>
                </c:pt>
                <c:pt idx="8">
                  <c:v>7.61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6.6414292355714943</c:v>
                </c:pt>
                <c:pt idx="14">
                  <c:v>6.5389393840319103</c:v>
                </c:pt>
                <c:pt idx="15">
                  <c:v>6.4466219700876746</c:v>
                </c:pt>
                <c:pt idx="16">
                  <c:v>0</c:v>
                </c:pt>
                <c:pt idx="17">
                  <c:v>6.3187160369013018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8-4049-A501-C2118ACE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MORTALIDAD-IRCA-COBERTURA'!$E$1872:$E$1889</c:f>
              <c:numCache>
                <c:formatCode>0.0</c:formatCode>
                <c:ptCount val="18"/>
                <c:pt idx="4">
                  <c:v>34.700000000000003</c:v>
                </c:pt>
                <c:pt idx="5">
                  <c:v>34.700000000000003</c:v>
                </c:pt>
                <c:pt idx="6">
                  <c:v>33.6</c:v>
                </c:pt>
                <c:pt idx="7">
                  <c:v>30</c:v>
                </c:pt>
                <c:pt idx="8">
                  <c:v>29.3</c:v>
                </c:pt>
                <c:pt idx="9">
                  <c:v>27.1</c:v>
                </c:pt>
                <c:pt idx="10">
                  <c:v>27</c:v>
                </c:pt>
                <c:pt idx="11">
                  <c:v>26.1</c:v>
                </c:pt>
                <c:pt idx="12">
                  <c:v>21.1</c:v>
                </c:pt>
                <c:pt idx="13">
                  <c:v>25.4</c:v>
                </c:pt>
                <c:pt idx="14">
                  <c:v>17.406659761719823</c:v>
                </c:pt>
                <c:pt idx="15">
                  <c:v>22.427075972688158</c:v>
                </c:pt>
                <c:pt idx="16">
                  <c:v>23.109135725782696</c:v>
                </c:pt>
                <c:pt idx="17">
                  <c:v>13.894741152383739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88-4049-A501-C2118ACE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Uramita - Antioquia  2005 - 2022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MORTALIDAD-IRCA-COBERTURA'!$D$1907:$D$1924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25.7</c:v>
                </c:pt>
                <c:pt idx="8">
                  <c:v>25.55</c:v>
                </c:pt>
                <c:pt idx="9">
                  <c:v>25.7</c:v>
                </c:pt>
                <c:pt idx="10">
                  <c:v>0</c:v>
                </c:pt>
                <c:pt idx="11">
                  <c:v>31.5</c:v>
                </c:pt>
                <c:pt idx="12">
                  <c:v>39.4</c:v>
                </c:pt>
                <c:pt idx="13">
                  <c:v>32.68</c:v>
                </c:pt>
                <c:pt idx="14">
                  <c:v>29.019934117647061</c:v>
                </c:pt>
                <c:pt idx="15">
                  <c:v>29.019934117647061</c:v>
                </c:pt>
                <c:pt idx="16">
                  <c:v>31.788737783165395</c:v>
                </c:pt>
                <c:pt idx="17">
                  <c:v>31.267265478967133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8-429F-B1C0-4BEA8DEF3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MORTALIDAD-IRCA-COBERTURA'!$B$1907:$B$1924</c:f>
              <c:numCache>
                <c:formatCode>0.0</c:formatCode>
                <c:ptCount val="18"/>
                <c:pt idx="0">
                  <c:v>0</c:v>
                </c:pt>
                <c:pt idx="1">
                  <c:v>107.4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113.3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8-429F-B1C0-4BEA8DEF304A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MORTALIDAD-IRCA-COBERTURA'!$C$1907:$C$1924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13.54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8-429F-B1C0-4BEA8DEF3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MORTALIDAD-IRCA-COBERTURA'!$E$1907:$E$1924</c:f>
              <c:numCache>
                <c:formatCode>0.0</c:formatCode>
                <c:ptCount val="18"/>
                <c:pt idx="4">
                  <c:v>47</c:v>
                </c:pt>
                <c:pt idx="5">
                  <c:v>29.5</c:v>
                </c:pt>
                <c:pt idx="6">
                  <c:v>42.7</c:v>
                </c:pt>
                <c:pt idx="7">
                  <c:v>31.7</c:v>
                </c:pt>
                <c:pt idx="8">
                  <c:v>41.9</c:v>
                </c:pt>
                <c:pt idx="9">
                  <c:v>44</c:v>
                </c:pt>
                <c:pt idx="10">
                  <c:v>40.299999999999997</c:v>
                </c:pt>
                <c:pt idx="11">
                  <c:v>29.6</c:v>
                </c:pt>
                <c:pt idx="12">
                  <c:v>40.5</c:v>
                </c:pt>
                <c:pt idx="13">
                  <c:v>41.3</c:v>
                </c:pt>
                <c:pt idx="14">
                  <c:v>43.789000000000001</c:v>
                </c:pt>
                <c:pt idx="15">
                  <c:v>39.877533039647581</c:v>
                </c:pt>
                <c:pt idx="16">
                  <c:v>39.489451957295373</c:v>
                </c:pt>
                <c:pt idx="17">
                  <c:v>45.216126596980253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B8-429F-B1C0-4BEA8DEF3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Subregión Norte - Antioquia 2005 - 2022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MORTALIDAD-IRCA-COBERTURA'!$D$1940:$D$1957</c:f>
              <c:numCache>
                <c:formatCode>0.0</c:formatCode>
                <c:ptCount val="18"/>
                <c:pt idx="0">
                  <c:v>39.5</c:v>
                </c:pt>
                <c:pt idx="1">
                  <c:v>30.9</c:v>
                </c:pt>
                <c:pt idx="2">
                  <c:v>49.8</c:v>
                </c:pt>
                <c:pt idx="3">
                  <c:v>49.8</c:v>
                </c:pt>
                <c:pt idx="4">
                  <c:v>49.7</c:v>
                </c:pt>
                <c:pt idx="5">
                  <c:v>43.72</c:v>
                </c:pt>
                <c:pt idx="6">
                  <c:v>41.5</c:v>
                </c:pt>
                <c:pt idx="7">
                  <c:v>35.799999999999997</c:v>
                </c:pt>
                <c:pt idx="8">
                  <c:v>39.76</c:v>
                </c:pt>
                <c:pt idx="9">
                  <c:v>39.200000000000003</c:v>
                </c:pt>
                <c:pt idx="10">
                  <c:v>46.4</c:v>
                </c:pt>
                <c:pt idx="11">
                  <c:v>43.1</c:v>
                </c:pt>
                <c:pt idx="12">
                  <c:v>50.8</c:v>
                </c:pt>
                <c:pt idx="13">
                  <c:v>55.92</c:v>
                </c:pt>
                <c:pt idx="14">
                  <c:v>57.347799027584401</c:v>
                </c:pt>
                <c:pt idx="15">
                  <c:v>57.347799027584401</c:v>
                </c:pt>
                <c:pt idx="16">
                  <c:v>53.192979319449549</c:v>
                </c:pt>
                <c:pt idx="17">
                  <c:v>49.227666881788615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A-448E-8FA2-644C133B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MORTALIDAD-IRCA-COBERTURA'!$B$1940:$B$1957</c:f>
              <c:numCache>
                <c:formatCode>0.0</c:formatCode>
                <c:ptCount val="18"/>
                <c:pt idx="0">
                  <c:v>11</c:v>
                </c:pt>
                <c:pt idx="1">
                  <c:v>14.8</c:v>
                </c:pt>
                <c:pt idx="2">
                  <c:v>3.7</c:v>
                </c:pt>
                <c:pt idx="3">
                  <c:v>11.2</c:v>
                </c:pt>
                <c:pt idx="4">
                  <c:v>7.5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0.40817159533868036</c:v>
                </c:pt>
                <c:pt idx="15">
                  <c:v>0</c:v>
                </c:pt>
                <c:pt idx="16">
                  <c:v>0.39636768652072413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A-448E-8FA2-644C133B9DC0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MORTALIDAD-IRCA-COBERTURA'!$C$1940:$C$1957</c:f>
              <c:numCache>
                <c:formatCode>0.0</c:formatCode>
                <c:ptCount val="18"/>
                <c:pt idx="0">
                  <c:v>1.9</c:v>
                </c:pt>
                <c:pt idx="1">
                  <c:v>2.82</c:v>
                </c:pt>
                <c:pt idx="2">
                  <c:v>0.93</c:v>
                </c:pt>
                <c:pt idx="3">
                  <c:v>1.38</c:v>
                </c:pt>
                <c:pt idx="4">
                  <c:v>1.37</c:v>
                </c:pt>
                <c:pt idx="5">
                  <c:v>0.9</c:v>
                </c:pt>
                <c:pt idx="6">
                  <c:v>0.89</c:v>
                </c:pt>
                <c:pt idx="7">
                  <c:v>0</c:v>
                </c:pt>
                <c:pt idx="8">
                  <c:v>0.88</c:v>
                </c:pt>
                <c:pt idx="9">
                  <c:v>1.31</c:v>
                </c:pt>
                <c:pt idx="10">
                  <c:v>0.77</c:v>
                </c:pt>
                <c:pt idx="11">
                  <c:v>0.38</c:v>
                </c:pt>
                <c:pt idx="12">
                  <c:v>0.37915841997103228</c:v>
                </c:pt>
                <c:pt idx="13">
                  <c:v>0</c:v>
                </c:pt>
                <c:pt idx="14">
                  <c:v>1.6326863813547214</c:v>
                </c:pt>
                <c:pt idx="15">
                  <c:v>2.0127041888399577</c:v>
                </c:pt>
                <c:pt idx="16">
                  <c:v>0.79273537304144825</c:v>
                </c:pt>
                <c:pt idx="17">
                  <c:v>1.5745489901236416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BA-448E-8FA2-644C133B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MORTALIDAD-IRCA-COBERTURA'!$E$1940:$E$1957</c:f>
              <c:numCache>
                <c:formatCode>0.0</c:formatCode>
                <c:ptCount val="18"/>
                <c:pt idx="4">
                  <c:v>16.414000000000001</c:v>
                </c:pt>
                <c:pt idx="5">
                  <c:v>19.3</c:v>
                </c:pt>
                <c:pt idx="6">
                  <c:v>20.3</c:v>
                </c:pt>
                <c:pt idx="7">
                  <c:v>19.43</c:v>
                </c:pt>
                <c:pt idx="8">
                  <c:v>20.9</c:v>
                </c:pt>
                <c:pt idx="9">
                  <c:v>17.8</c:v>
                </c:pt>
                <c:pt idx="10">
                  <c:v>16</c:v>
                </c:pt>
                <c:pt idx="11">
                  <c:v>18.5</c:v>
                </c:pt>
                <c:pt idx="12">
                  <c:v>20.2</c:v>
                </c:pt>
                <c:pt idx="13">
                  <c:v>20.5</c:v>
                </c:pt>
                <c:pt idx="14">
                  <c:v>21.162597909345738</c:v>
                </c:pt>
                <c:pt idx="15">
                  <c:v>18.217580342444062</c:v>
                </c:pt>
                <c:pt idx="16">
                  <c:v>18.727320878812968</c:v>
                </c:pt>
                <c:pt idx="17">
                  <c:v>18.314468473611722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BA-448E-8FA2-644C133B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Puerto Nare-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MORTALIDAD-IRCA-COBERTURA'!$D$185:$D$202</c:f>
              <c:numCache>
                <c:formatCode>0.0</c:formatCode>
                <c:ptCount val="18"/>
                <c:pt idx="0">
                  <c:v>34.9</c:v>
                </c:pt>
                <c:pt idx="1">
                  <c:v>34.6</c:v>
                </c:pt>
                <c:pt idx="2">
                  <c:v>36.6</c:v>
                </c:pt>
                <c:pt idx="3">
                  <c:v>36.6</c:v>
                </c:pt>
                <c:pt idx="4">
                  <c:v>74.7</c:v>
                </c:pt>
                <c:pt idx="5">
                  <c:v>70.290000000000006</c:v>
                </c:pt>
                <c:pt idx="6">
                  <c:v>71.099999999999994</c:v>
                </c:pt>
                <c:pt idx="7">
                  <c:v>38.9</c:v>
                </c:pt>
                <c:pt idx="8">
                  <c:v>5.63</c:v>
                </c:pt>
                <c:pt idx="9">
                  <c:v>0</c:v>
                </c:pt>
                <c:pt idx="10">
                  <c:v>38.9</c:v>
                </c:pt>
                <c:pt idx="11">
                  <c:v>39.5</c:v>
                </c:pt>
                <c:pt idx="12">
                  <c:v>81.8</c:v>
                </c:pt>
                <c:pt idx="13">
                  <c:v>80.650000000000006</c:v>
                </c:pt>
                <c:pt idx="14">
                  <c:v>86.057267080745333</c:v>
                </c:pt>
                <c:pt idx="15">
                  <c:v>86.057267080745333</c:v>
                </c:pt>
                <c:pt idx="16">
                  <c:v>85.884223932563657</c:v>
                </c:pt>
                <c:pt idx="17">
                  <c:v>91.71922424088693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2-4A37-A729-1D6424D6D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MORTALIDAD-IRCA-COBERTURA'!$B$185:$B$202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2-4A37-A729-1D6424D6D81C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MORTALIDAD-IRCA-COBERTURA'!$C$185:$C$202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6.52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6.6697792303074763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2-4A37-A729-1D6424D6D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MORTALIDAD-IRCA-COBERTURA'!$E$185:$E$202</c:f>
              <c:numCache>
                <c:formatCode>0.0</c:formatCode>
                <c:ptCount val="18"/>
                <c:pt idx="4">
                  <c:v>1.5</c:v>
                </c:pt>
                <c:pt idx="5">
                  <c:v>0.9</c:v>
                </c:pt>
                <c:pt idx="6">
                  <c:v>1.8</c:v>
                </c:pt>
                <c:pt idx="7">
                  <c:v>4</c:v>
                </c:pt>
                <c:pt idx="8">
                  <c:v>9.6</c:v>
                </c:pt>
                <c:pt idx="9">
                  <c:v>9.3000000000000007</c:v>
                </c:pt>
                <c:pt idx="10">
                  <c:v>7.8</c:v>
                </c:pt>
                <c:pt idx="11">
                  <c:v>4.9000000000000004</c:v>
                </c:pt>
                <c:pt idx="12">
                  <c:v>4.2</c:v>
                </c:pt>
                <c:pt idx="13">
                  <c:v>6.5</c:v>
                </c:pt>
                <c:pt idx="14">
                  <c:v>3.9061994314454411</c:v>
                </c:pt>
                <c:pt idx="15">
                  <c:v>6.5296617466174665</c:v>
                </c:pt>
                <c:pt idx="16">
                  <c:v>33.733045015319348</c:v>
                </c:pt>
                <c:pt idx="17">
                  <c:v>36.400277841561419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B2-4A37-A729-1D6424D6D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Angostura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MORTALIDAD-IRCA-COBERTURA'!$D$1973:$D$1990</c:f>
              <c:numCache>
                <c:formatCode>0.0</c:formatCode>
                <c:ptCount val="18"/>
                <c:pt idx="0">
                  <c:v>29.7</c:v>
                </c:pt>
                <c:pt idx="1">
                  <c:v>30.3</c:v>
                </c:pt>
                <c:pt idx="2">
                  <c:v>15.7</c:v>
                </c:pt>
                <c:pt idx="3">
                  <c:v>15.7</c:v>
                </c:pt>
                <c:pt idx="4">
                  <c:v>15.4</c:v>
                </c:pt>
                <c:pt idx="5">
                  <c:v>19.75</c:v>
                </c:pt>
                <c:pt idx="6">
                  <c:v>19.8</c:v>
                </c:pt>
                <c:pt idx="7">
                  <c:v>21.1</c:v>
                </c:pt>
                <c:pt idx="8">
                  <c:v>21.32</c:v>
                </c:pt>
                <c:pt idx="9">
                  <c:v>21.3</c:v>
                </c:pt>
                <c:pt idx="10">
                  <c:v>21.2</c:v>
                </c:pt>
                <c:pt idx="11">
                  <c:v>20.399999999999999</c:v>
                </c:pt>
                <c:pt idx="12">
                  <c:v>33.299999999999997</c:v>
                </c:pt>
                <c:pt idx="13">
                  <c:v>26.33</c:v>
                </c:pt>
                <c:pt idx="14">
                  <c:v>26.732299433343272</c:v>
                </c:pt>
                <c:pt idx="15">
                  <c:v>26.732299433343272</c:v>
                </c:pt>
                <c:pt idx="16">
                  <c:v>26.898852459016393</c:v>
                </c:pt>
                <c:pt idx="17">
                  <c:v>29.031463883007529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B-4819-9A0E-D075D171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MORTALIDAD-IRCA-COBERTURA'!$B$1973:$B$1990</c:f>
              <c:numCache>
                <c:formatCode>0.0</c:formatCode>
                <c:ptCount val="18"/>
                <c:pt idx="0">
                  <c:v>0</c:v>
                </c:pt>
                <c:pt idx="1">
                  <c:v>65.7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B-4819-9A0E-D075D171CD8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MORTALIDAD-IRCA-COBERTURA'!$C$1973:$C$1990</c:f>
              <c:numCache>
                <c:formatCode>0.0</c:formatCode>
                <c:ptCount val="18"/>
                <c:pt idx="0">
                  <c:v>0</c:v>
                </c:pt>
                <c:pt idx="1">
                  <c:v>9.18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9.58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8.6685159500693487</c:v>
                </c:pt>
                <c:pt idx="16">
                  <c:v>8.5360648740930429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B-4819-9A0E-D075D171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MORTALIDAD-IRCA-COBERTURA'!$E$1973:$E$1990</c:f>
              <c:numCache>
                <c:formatCode>0.0</c:formatCode>
                <c:ptCount val="18"/>
                <c:pt idx="4">
                  <c:v>62</c:v>
                </c:pt>
                <c:pt idx="5">
                  <c:v>47.2</c:v>
                </c:pt>
                <c:pt idx="6">
                  <c:v>48.7</c:v>
                </c:pt>
                <c:pt idx="7">
                  <c:v>27</c:v>
                </c:pt>
                <c:pt idx="8">
                  <c:v>29.2</c:v>
                </c:pt>
                <c:pt idx="9">
                  <c:v>33.5</c:v>
                </c:pt>
                <c:pt idx="10">
                  <c:v>34.700000000000003</c:v>
                </c:pt>
                <c:pt idx="11">
                  <c:v>37.5</c:v>
                </c:pt>
                <c:pt idx="12">
                  <c:v>45.8</c:v>
                </c:pt>
                <c:pt idx="13">
                  <c:v>60.7</c:v>
                </c:pt>
                <c:pt idx="14">
                  <c:v>46.448327830776151</c:v>
                </c:pt>
                <c:pt idx="15">
                  <c:v>45.375013411788665</c:v>
                </c:pt>
                <c:pt idx="16">
                  <c:v>46.661044976545156</c:v>
                </c:pt>
                <c:pt idx="17">
                  <c:v>50.392601967326677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6B-4819-9A0E-D075D171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Belmira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MORTALIDAD-IRCA-COBERTURA'!$D$2006:$D$2023</c:f>
              <c:numCache>
                <c:formatCode>0.0</c:formatCode>
                <c:ptCount val="18"/>
                <c:pt idx="0">
                  <c:v>9.5</c:v>
                </c:pt>
                <c:pt idx="1">
                  <c:v>9.5</c:v>
                </c:pt>
                <c:pt idx="2">
                  <c:v>37.299999999999997</c:v>
                </c:pt>
                <c:pt idx="3">
                  <c:v>37.299999999999997</c:v>
                </c:pt>
                <c:pt idx="4">
                  <c:v>9.5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34.450000000000003</c:v>
                </c:pt>
                <c:pt idx="9">
                  <c:v>34.5</c:v>
                </c:pt>
                <c:pt idx="10">
                  <c:v>34.200000000000003</c:v>
                </c:pt>
                <c:pt idx="11">
                  <c:v>34</c:v>
                </c:pt>
                <c:pt idx="12">
                  <c:v>34.4</c:v>
                </c:pt>
                <c:pt idx="13">
                  <c:v>34.799999999999997</c:v>
                </c:pt>
                <c:pt idx="14">
                  <c:v>41.611054167825849</c:v>
                </c:pt>
                <c:pt idx="15">
                  <c:v>41.611054167825849</c:v>
                </c:pt>
                <c:pt idx="16">
                  <c:v>29.773584905660378</c:v>
                </c:pt>
                <c:pt idx="17">
                  <c:v>35.301939058171747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B1B-856E-2D775A01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MORTALIDAD-IRCA-COBERTURA'!$B$2006:$B$2023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0-4B1B-856E-2D775A01DE6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MORTALIDAD-IRCA-COBERTURA'!$C$2006:$C$2023</c:f>
              <c:numCache>
                <c:formatCode>0.0</c:formatCode>
                <c:ptCount val="18"/>
                <c:pt idx="0">
                  <c:v>18.3</c:v>
                </c:pt>
                <c:pt idx="1">
                  <c:v>0</c:v>
                </c:pt>
                <c:pt idx="2">
                  <c:v>0</c:v>
                </c:pt>
                <c:pt idx="3">
                  <c:v>17.670000000000002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0-4B1B-856E-2D775A01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MORTALIDAD-IRCA-COBERTURA'!$E$2006:$E$2023</c:f>
              <c:numCache>
                <c:formatCode>0.0</c:formatCode>
                <c:ptCount val="18"/>
                <c:pt idx="4">
                  <c:v>40.299999999999997</c:v>
                </c:pt>
                <c:pt idx="5">
                  <c:v>44.8</c:v>
                </c:pt>
                <c:pt idx="6">
                  <c:v>67.099999999999994</c:v>
                </c:pt>
                <c:pt idx="7">
                  <c:v>43.1</c:v>
                </c:pt>
                <c:pt idx="8">
                  <c:v>48.2</c:v>
                </c:pt>
                <c:pt idx="9">
                  <c:v>43.5</c:v>
                </c:pt>
                <c:pt idx="10">
                  <c:v>25.2</c:v>
                </c:pt>
                <c:pt idx="11">
                  <c:v>38.9</c:v>
                </c:pt>
                <c:pt idx="12">
                  <c:v>40.700000000000003</c:v>
                </c:pt>
                <c:pt idx="13">
                  <c:v>39.4</c:v>
                </c:pt>
                <c:pt idx="14">
                  <c:v>41.968870656370662</c:v>
                </c:pt>
                <c:pt idx="15">
                  <c:v>40.373549783549784</c:v>
                </c:pt>
                <c:pt idx="16">
                  <c:v>40.464548022598869</c:v>
                </c:pt>
                <c:pt idx="17">
                  <c:v>27.068754633061527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60-4B1B-856E-2D775A01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Briceño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MORTALIDAD-IRCA-COBERTURA'!$D$2041:$D$2058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27.8</c:v>
                </c:pt>
                <c:pt idx="3">
                  <c:v>27.8</c:v>
                </c:pt>
                <c:pt idx="4">
                  <c:v>0</c:v>
                </c:pt>
                <c:pt idx="5">
                  <c:v>0</c:v>
                </c:pt>
                <c:pt idx="6">
                  <c:v>0.8</c:v>
                </c:pt>
                <c:pt idx="7">
                  <c:v>32.299999999999997</c:v>
                </c:pt>
                <c:pt idx="8">
                  <c:v>0</c:v>
                </c:pt>
                <c:pt idx="9">
                  <c:v>0</c:v>
                </c:pt>
                <c:pt idx="10">
                  <c:v>33.700000000000003</c:v>
                </c:pt>
                <c:pt idx="11">
                  <c:v>35.200000000000003</c:v>
                </c:pt>
                <c:pt idx="12">
                  <c:v>31.3</c:v>
                </c:pt>
                <c:pt idx="13">
                  <c:v>38.26</c:v>
                </c:pt>
                <c:pt idx="14">
                  <c:v>32.941071569790431</c:v>
                </c:pt>
                <c:pt idx="15">
                  <c:v>32.941071569790431</c:v>
                </c:pt>
                <c:pt idx="16">
                  <c:v>34.659178931061192</c:v>
                </c:pt>
                <c:pt idx="17">
                  <c:v>36.486283352123259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9-4D18-BC13-49D215418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MORTALIDAD-IRCA-COBERTURA'!$B$2041:$B$2058</c:f>
              <c:numCache>
                <c:formatCode>0.0</c:formatCode>
                <c:ptCount val="18"/>
                <c:pt idx="0">
                  <c:v>101.6</c:v>
                </c:pt>
                <c:pt idx="1">
                  <c:v>0</c:v>
                </c:pt>
                <c:pt idx="2">
                  <c:v>0</c:v>
                </c:pt>
                <c:pt idx="3">
                  <c:v>103.1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9-4D18-BC13-49D21541880C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MORTALIDAD-IRCA-COBERTURA'!$C$2041:$C$2058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69-4D18-BC13-49D215418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MORTALIDAD-IRCA-COBERTURA'!$E$2041:$E$2058</c:f>
              <c:numCache>
                <c:formatCode>0.0</c:formatCode>
                <c:ptCount val="18"/>
                <c:pt idx="4">
                  <c:v>16.399999999999999</c:v>
                </c:pt>
                <c:pt idx="5">
                  <c:v>10.9</c:v>
                </c:pt>
                <c:pt idx="6">
                  <c:v>21.2</c:v>
                </c:pt>
                <c:pt idx="7">
                  <c:v>10.3</c:v>
                </c:pt>
                <c:pt idx="8">
                  <c:v>16.8</c:v>
                </c:pt>
                <c:pt idx="9">
                  <c:v>18.3</c:v>
                </c:pt>
                <c:pt idx="10">
                  <c:v>18.899999999999999</c:v>
                </c:pt>
                <c:pt idx="11">
                  <c:v>25.7</c:v>
                </c:pt>
                <c:pt idx="12">
                  <c:v>26.6</c:v>
                </c:pt>
                <c:pt idx="13">
                  <c:v>33.9</c:v>
                </c:pt>
                <c:pt idx="14">
                  <c:v>39.406701607267635</c:v>
                </c:pt>
                <c:pt idx="15">
                  <c:v>32.956897538637662</c:v>
                </c:pt>
                <c:pt idx="16">
                  <c:v>25.735082715345122</c:v>
                </c:pt>
                <c:pt idx="17">
                  <c:v>25.957430754536773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69-4D18-BC13-49D215418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Campamento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MORTALIDAD-IRCA-COBERTURA'!$D$2074:$D$2091</c:f>
              <c:numCache>
                <c:formatCode>0.0</c:formatCode>
                <c:ptCount val="18"/>
                <c:pt idx="0">
                  <c:v>5.2</c:v>
                </c:pt>
                <c:pt idx="1">
                  <c:v>5.7</c:v>
                </c:pt>
                <c:pt idx="2">
                  <c:v>42.5</c:v>
                </c:pt>
                <c:pt idx="3">
                  <c:v>42.5</c:v>
                </c:pt>
                <c:pt idx="4">
                  <c:v>42</c:v>
                </c:pt>
                <c:pt idx="5">
                  <c:v>44.74</c:v>
                </c:pt>
                <c:pt idx="6">
                  <c:v>45.4</c:v>
                </c:pt>
                <c:pt idx="7">
                  <c:v>30.4</c:v>
                </c:pt>
                <c:pt idx="8">
                  <c:v>25.18</c:v>
                </c:pt>
                <c:pt idx="9">
                  <c:v>1</c:v>
                </c:pt>
                <c:pt idx="10">
                  <c:v>25</c:v>
                </c:pt>
                <c:pt idx="11">
                  <c:v>31.6</c:v>
                </c:pt>
                <c:pt idx="12">
                  <c:v>51.2</c:v>
                </c:pt>
                <c:pt idx="13">
                  <c:v>29.6</c:v>
                </c:pt>
                <c:pt idx="14">
                  <c:v>31.765304347826095</c:v>
                </c:pt>
                <c:pt idx="15">
                  <c:v>31.765304347826095</c:v>
                </c:pt>
                <c:pt idx="16">
                  <c:v>32.816666666666663</c:v>
                </c:pt>
                <c:pt idx="17">
                  <c:v>34.959928443649375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F-4110-BBBA-EBBF1E0BE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MORTALIDAD-IRCA-COBERTURA'!$B$2074:$B$2091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F-4110-BBBA-EBBF1E0BE79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MORTALIDAD-IRCA-COBERTURA'!$C$2074:$C$2091</c:f>
              <c:numCache>
                <c:formatCode>0.0</c:formatCode>
                <c:ptCount val="18"/>
                <c:pt idx="0">
                  <c:v>11.54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10.867202782003913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F-4110-BBBA-EBBF1E0BE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MORTALIDAD-IRCA-COBERTURA'!$E$2074:$E$2091</c:f>
              <c:numCache>
                <c:formatCode>0.0</c:formatCode>
                <c:ptCount val="18"/>
                <c:pt idx="4">
                  <c:v>41.2</c:v>
                </c:pt>
                <c:pt idx="5">
                  <c:v>35.1</c:v>
                </c:pt>
                <c:pt idx="6">
                  <c:v>34.299999999999997</c:v>
                </c:pt>
                <c:pt idx="7">
                  <c:v>37.299999999999997</c:v>
                </c:pt>
                <c:pt idx="8">
                  <c:v>27.8</c:v>
                </c:pt>
                <c:pt idx="9">
                  <c:v>33.200000000000003</c:v>
                </c:pt>
                <c:pt idx="10">
                  <c:v>29.4</c:v>
                </c:pt>
                <c:pt idx="11">
                  <c:v>29.6</c:v>
                </c:pt>
                <c:pt idx="12">
                  <c:v>30.6</c:v>
                </c:pt>
                <c:pt idx="13">
                  <c:v>25.3</c:v>
                </c:pt>
                <c:pt idx="14">
                  <c:v>36.382239999999996</c:v>
                </c:pt>
                <c:pt idx="15">
                  <c:v>31.258097789685195</c:v>
                </c:pt>
                <c:pt idx="16">
                  <c:v>29.738313627878028</c:v>
                </c:pt>
                <c:pt idx="17">
                  <c:v>28.309398034398033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DF-4110-BBBA-EBBF1E0BE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Carolina del Principe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MORTALIDAD-IRCA-COBERTURA'!$D$2107:$D$2124</c:f>
              <c:numCache>
                <c:formatCode>0.0</c:formatCode>
                <c:ptCount val="18"/>
                <c:pt idx="0">
                  <c:v>2.7</c:v>
                </c:pt>
                <c:pt idx="1">
                  <c:v>2.8</c:v>
                </c:pt>
                <c:pt idx="2">
                  <c:v>77.5</c:v>
                </c:pt>
                <c:pt idx="3">
                  <c:v>77.5</c:v>
                </c:pt>
                <c:pt idx="4">
                  <c:v>76.8</c:v>
                </c:pt>
                <c:pt idx="5">
                  <c:v>74.989999999999995</c:v>
                </c:pt>
                <c:pt idx="6">
                  <c:v>75</c:v>
                </c:pt>
                <c:pt idx="7">
                  <c:v>75.8</c:v>
                </c:pt>
                <c:pt idx="8">
                  <c:v>78.02</c:v>
                </c:pt>
                <c:pt idx="9">
                  <c:v>79.5</c:v>
                </c:pt>
                <c:pt idx="10">
                  <c:v>83.9</c:v>
                </c:pt>
                <c:pt idx="11">
                  <c:v>79.599999999999994</c:v>
                </c:pt>
                <c:pt idx="12">
                  <c:v>76.900000000000006</c:v>
                </c:pt>
                <c:pt idx="13">
                  <c:v>83.27</c:v>
                </c:pt>
                <c:pt idx="14">
                  <c:v>84.660170881749835</c:v>
                </c:pt>
                <c:pt idx="15">
                  <c:v>84.660170881749835</c:v>
                </c:pt>
                <c:pt idx="16">
                  <c:v>77.144042838018734</c:v>
                </c:pt>
                <c:pt idx="17">
                  <c:v>77.393572716933008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C1E-AC45-0A3672D95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MORTALIDAD-IRCA-COBERTURA'!$B$2074:$B$2091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3-4C1E-AC45-0A3672D95CF7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MORTALIDAD-IRCA-COBERTURA'!$C$2107:$C$2124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3-4C1E-AC45-0A3672D95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MORTALIDAD-IRCA-COBERTURA'!$E$2107:$E$2124</c:f>
              <c:numCache>
                <c:formatCode>0.0</c:formatCode>
                <c:ptCount val="18"/>
                <c:pt idx="4">
                  <c:v>6.7</c:v>
                </c:pt>
                <c:pt idx="5">
                  <c:v>6.7</c:v>
                </c:pt>
                <c:pt idx="6">
                  <c:v>5.0999999999999996</c:v>
                </c:pt>
                <c:pt idx="7">
                  <c:v>4.5999999999999996</c:v>
                </c:pt>
                <c:pt idx="8">
                  <c:v>6.4</c:v>
                </c:pt>
                <c:pt idx="9">
                  <c:v>3</c:v>
                </c:pt>
                <c:pt idx="10">
                  <c:v>0.9</c:v>
                </c:pt>
                <c:pt idx="11">
                  <c:v>3.5</c:v>
                </c:pt>
                <c:pt idx="12">
                  <c:v>15.9</c:v>
                </c:pt>
                <c:pt idx="13">
                  <c:v>8.4</c:v>
                </c:pt>
                <c:pt idx="14">
                  <c:v>9.2895696202531646</c:v>
                </c:pt>
                <c:pt idx="15">
                  <c:v>13.634531490015361</c:v>
                </c:pt>
                <c:pt idx="16">
                  <c:v>14.1</c:v>
                </c:pt>
                <c:pt idx="17">
                  <c:v>6.0012645794966222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13-4C1E-AC45-0A3672D95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Donmatías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MORTALIDAD-IRCA-COBERTURA'!$D$2140:$D$2157</c:f>
              <c:numCache>
                <c:formatCode>0.0</c:formatCode>
                <c:ptCount val="18"/>
                <c:pt idx="0">
                  <c:v>67.3</c:v>
                </c:pt>
                <c:pt idx="1">
                  <c:v>67.5</c:v>
                </c:pt>
                <c:pt idx="2">
                  <c:v>65.099999999999994</c:v>
                </c:pt>
                <c:pt idx="3">
                  <c:v>65.099999999999994</c:v>
                </c:pt>
                <c:pt idx="4">
                  <c:v>64.5</c:v>
                </c:pt>
                <c:pt idx="5">
                  <c:v>65</c:v>
                </c:pt>
                <c:pt idx="6">
                  <c:v>65</c:v>
                </c:pt>
                <c:pt idx="7">
                  <c:v>2.2999999999999998</c:v>
                </c:pt>
                <c:pt idx="8">
                  <c:v>59.37</c:v>
                </c:pt>
                <c:pt idx="9">
                  <c:v>3.3</c:v>
                </c:pt>
                <c:pt idx="10">
                  <c:v>65.5</c:v>
                </c:pt>
                <c:pt idx="11">
                  <c:v>5.8</c:v>
                </c:pt>
                <c:pt idx="12">
                  <c:v>64.3</c:v>
                </c:pt>
                <c:pt idx="13">
                  <c:v>75.2</c:v>
                </c:pt>
                <c:pt idx="14">
                  <c:v>66.246438837432137</c:v>
                </c:pt>
                <c:pt idx="15">
                  <c:v>66.246438837432137</c:v>
                </c:pt>
                <c:pt idx="16">
                  <c:v>67.34396304849885</c:v>
                </c:pt>
                <c:pt idx="17">
                  <c:v>68.372571428571433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A-4795-9726-36538377E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MORTALIDAD-IRCA-COBERTURA'!$B$2140:$B$2157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A-4795-9726-36538377EBC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MORTALIDAD-IRCA-COBERTURA'!$C$2140:$C$2157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5.73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5.2</c:v>
                </c:pt>
                <c:pt idx="9">
                  <c:v>0</c:v>
                </c:pt>
                <c:pt idx="10">
                  <c:v>4.5</c:v>
                </c:pt>
                <c:pt idx="11">
                  <c:v>4.4000000000000004</c:v>
                </c:pt>
                <c:pt idx="12">
                  <c:v>0</c:v>
                </c:pt>
                <c:pt idx="13">
                  <c:v>0</c:v>
                </c:pt>
                <c:pt idx="14">
                  <c:v>5.1727705358990272</c:v>
                </c:pt>
                <c:pt idx="15">
                  <c:v>5.0738241412552645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EA-4795-9726-36538377E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MORTALIDAD-IRCA-COBERTURA'!$E$2140:$E$2157</c:f>
              <c:numCache>
                <c:formatCode>0.0</c:formatCode>
                <c:ptCount val="18"/>
                <c:pt idx="4">
                  <c:v>2.2000000000000002</c:v>
                </c:pt>
                <c:pt idx="5">
                  <c:v>4</c:v>
                </c:pt>
                <c:pt idx="6">
                  <c:v>1.9</c:v>
                </c:pt>
                <c:pt idx="7">
                  <c:v>9</c:v>
                </c:pt>
                <c:pt idx="8">
                  <c:v>5.8</c:v>
                </c:pt>
                <c:pt idx="9">
                  <c:v>12.1</c:v>
                </c:pt>
                <c:pt idx="10">
                  <c:v>9.8000000000000007</c:v>
                </c:pt>
                <c:pt idx="11">
                  <c:v>9.3000000000000007</c:v>
                </c:pt>
                <c:pt idx="12">
                  <c:v>5.2</c:v>
                </c:pt>
                <c:pt idx="13">
                  <c:v>6.3</c:v>
                </c:pt>
                <c:pt idx="14">
                  <c:v>6.5020801568285771</c:v>
                </c:pt>
                <c:pt idx="15">
                  <c:v>5.1446431501230512</c:v>
                </c:pt>
                <c:pt idx="16">
                  <c:v>10.355711843332296</c:v>
                </c:pt>
                <c:pt idx="17">
                  <c:v>10.780749209088293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EA-4795-9726-36538377E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Entrerríos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MORTALIDAD-IRCA-COBERTURA'!$D$2173:$D$2190</c:f>
              <c:numCache>
                <c:formatCode>0.0</c:formatCode>
                <c:ptCount val="18"/>
                <c:pt idx="0">
                  <c:v>7.4</c:v>
                </c:pt>
                <c:pt idx="1">
                  <c:v>57.1</c:v>
                </c:pt>
                <c:pt idx="2">
                  <c:v>55.1</c:v>
                </c:pt>
                <c:pt idx="3">
                  <c:v>55.1</c:v>
                </c:pt>
                <c:pt idx="4">
                  <c:v>54.7</c:v>
                </c:pt>
                <c:pt idx="5">
                  <c:v>74.56</c:v>
                </c:pt>
                <c:pt idx="6">
                  <c:v>74.8</c:v>
                </c:pt>
                <c:pt idx="7">
                  <c:v>24.8</c:v>
                </c:pt>
                <c:pt idx="8">
                  <c:v>26.7</c:v>
                </c:pt>
                <c:pt idx="9">
                  <c:v>79</c:v>
                </c:pt>
                <c:pt idx="10">
                  <c:v>26.1</c:v>
                </c:pt>
                <c:pt idx="11">
                  <c:v>54.7</c:v>
                </c:pt>
                <c:pt idx="12">
                  <c:v>50.1</c:v>
                </c:pt>
                <c:pt idx="13">
                  <c:v>65.42</c:v>
                </c:pt>
                <c:pt idx="14">
                  <c:v>81.807399486740792</c:v>
                </c:pt>
                <c:pt idx="15">
                  <c:v>81.807399486740792</c:v>
                </c:pt>
                <c:pt idx="16">
                  <c:v>64.865929361505096</c:v>
                </c:pt>
                <c:pt idx="17">
                  <c:v>18.123837363805475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E-45A2-8B11-F3949A6F0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MORTALIDAD-IRCA-COBERTURA'!$B$2173:$B$2190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E-45A2-8B11-F3949A6F037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MORTALIDAD-IRCA-COBERTURA'!$C$2173:$C$2190</c:f>
              <c:numCache>
                <c:formatCode>0.0</c:formatCode>
                <c:ptCount val="18"/>
                <c:pt idx="0">
                  <c:v>0</c:v>
                </c:pt>
                <c:pt idx="1">
                  <c:v>12.95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16.8449423060726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E-45A2-8B11-F3949A6F0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MORTALIDAD-IRCA-COBERTURA'!$E$2173:$E$2190</c:f>
              <c:numCache>
                <c:formatCode>0.0</c:formatCode>
                <c:ptCount val="18"/>
                <c:pt idx="4">
                  <c:v>3.4</c:v>
                </c:pt>
                <c:pt idx="5">
                  <c:v>0.6</c:v>
                </c:pt>
                <c:pt idx="6">
                  <c:v>1.9</c:v>
                </c:pt>
                <c:pt idx="7">
                  <c:v>6.2</c:v>
                </c:pt>
                <c:pt idx="8">
                  <c:v>20.2</c:v>
                </c:pt>
                <c:pt idx="9">
                  <c:v>3.5</c:v>
                </c:pt>
                <c:pt idx="10">
                  <c:v>2.9</c:v>
                </c:pt>
                <c:pt idx="11">
                  <c:v>12.9</c:v>
                </c:pt>
                <c:pt idx="12">
                  <c:v>10.1</c:v>
                </c:pt>
                <c:pt idx="13">
                  <c:v>13.6</c:v>
                </c:pt>
                <c:pt idx="14">
                  <c:v>29.646875000000001</c:v>
                </c:pt>
                <c:pt idx="15">
                  <c:v>9.4314599877825298</c:v>
                </c:pt>
                <c:pt idx="16">
                  <c:v>14.359824056301983</c:v>
                </c:pt>
                <c:pt idx="17">
                  <c:v>13.442258477287268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8E-45A2-8B11-F3949A6F0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Gómez Plata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MORTALIDAD-IRCA-COBERTURA'!$D$2206:$D$2223</c:f>
              <c:numCache>
                <c:formatCode>0.0</c:formatCode>
                <c:ptCount val="18"/>
                <c:pt idx="0">
                  <c:v>9.4</c:v>
                </c:pt>
                <c:pt idx="1">
                  <c:v>15.3</c:v>
                </c:pt>
                <c:pt idx="2">
                  <c:v>71.599999999999994</c:v>
                </c:pt>
                <c:pt idx="3">
                  <c:v>71.599999999999994</c:v>
                </c:pt>
                <c:pt idx="4">
                  <c:v>71.900000000000006</c:v>
                </c:pt>
                <c:pt idx="5">
                  <c:v>53.79</c:v>
                </c:pt>
                <c:pt idx="6">
                  <c:v>2</c:v>
                </c:pt>
                <c:pt idx="7">
                  <c:v>51.4</c:v>
                </c:pt>
                <c:pt idx="8">
                  <c:v>51.8</c:v>
                </c:pt>
                <c:pt idx="9">
                  <c:v>49.9</c:v>
                </c:pt>
                <c:pt idx="10">
                  <c:v>49.9</c:v>
                </c:pt>
                <c:pt idx="11">
                  <c:v>48.9</c:v>
                </c:pt>
                <c:pt idx="12">
                  <c:v>53.8</c:v>
                </c:pt>
                <c:pt idx="13">
                  <c:v>51.89</c:v>
                </c:pt>
                <c:pt idx="14">
                  <c:v>54.173589229447153</c:v>
                </c:pt>
                <c:pt idx="15">
                  <c:v>54.173589229447153</c:v>
                </c:pt>
                <c:pt idx="16">
                  <c:v>55.22594142259414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B-4E09-B580-80BE8320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MORTALIDAD-IRCA-COBERTURA'!$B$2206:$B$2223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B-4E09-B580-80BE8320D60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MORTALIDAD-IRCA-COBERTURA'!$C$2206:$C$2223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8.67</c:v>
                </c:pt>
                <c:pt idx="10">
                  <c:v>7.8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10.175010175010174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DB-4E09-B580-80BE8320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MORTALIDAD-IRCA-COBERTURA'!$E$2206:$E$2223</c:f>
              <c:numCache>
                <c:formatCode>0.0</c:formatCode>
                <c:ptCount val="18"/>
                <c:pt idx="4">
                  <c:v>13.9</c:v>
                </c:pt>
                <c:pt idx="5">
                  <c:v>13.3</c:v>
                </c:pt>
                <c:pt idx="6">
                  <c:v>20.399999999999999</c:v>
                </c:pt>
                <c:pt idx="7">
                  <c:v>16.100000000000001</c:v>
                </c:pt>
                <c:pt idx="8">
                  <c:v>16.2</c:v>
                </c:pt>
                <c:pt idx="9">
                  <c:v>16</c:v>
                </c:pt>
                <c:pt idx="10">
                  <c:v>16.899999999999999</c:v>
                </c:pt>
                <c:pt idx="11">
                  <c:v>17.399999999999999</c:v>
                </c:pt>
                <c:pt idx="12">
                  <c:v>25.4</c:v>
                </c:pt>
                <c:pt idx="13">
                  <c:v>18.100000000000001</c:v>
                </c:pt>
                <c:pt idx="14">
                  <c:v>23.412348615916954</c:v>
                </c:pt>
                <c:pt idx="15">
                  <c:v>25.232066082317072</c:v>
                </c:pt>
                <c:pt idx="16">
                  <c:v>33.610776849272668</c:v>
                </c:pt>
                <c:pt idx="17">
                  <c:v>33.788156962025312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DB-4E09-B580-80BE8320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Guadalupe - Antioquia 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MORTALIDAD-IRCA-COBERTURA'!$D$2239:$D$2256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32.6</c:v>
                </c:pt>
                <c:pt idx="3">
                  <c:v>32.6</c:v>
                </c:pt>
                <c:pt idx="4">
                  <c:v>34.700000000000003</c:v>
                </c:pt>
                <c:pt idx="5">
                  <c:v>35.08</c:v>
                </c:pt>
                <c:pt idx="6">
                  <c:v>2</c:v>
                </c:pt>
                <c:pt idx="7">
                  <c:v>2</c:v>
                </c:pt>
                <c:pt idx="8">
                  <c:v>3.76</c:v>
                </c:pt>
                <c:pt idx="9">
                  <c:v>40.9</c:v>
                </c:pt>
                <c:pt idx="10">
                  <c:v>42.4</c:v>
                </c:pt>
                <c:pt idx="11">
                  <c:v>40.5</c:v>
                </c:pt>
                <c:pt idx="12">
                  <c:v>38</c:v>
                </c:pt>
                <c:pt idx="13">
                  <c:v>49.42</c:v>
                </c:pt>
                <c:pt idx="14">
                  <c:v>53.756846925625922</c:v>
                </c:pt>
                <c:pt idx="15">
                  <c:v>53.756846925625922</c:v>
                </c:pt>
                <c:pt idx="16">
                  <c:v>36.48856935014549</c:v>
                </c:pt>
                <c:pt idx="17">
                  <c:v>43.647336162187642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A-4063-8C77-C1672F815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MORTALIDAD-IRCA-COBERTURA'!$B$2239:$B$2256</c:f>
              <c:numCache>
                <c:formatCode>0.0</c:formatCode>
                <c:ptCount val="18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A-4063-8C77-C1672F81543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MORTALIDAD-IRCA-COBERTURA'!$C$2239:$C$2256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A-4063-8C77-C1672F815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MORTALIDAD-IRCA-COBERTURA'!$E$2239:$E$2256</c:f>
              <c:numCache>
                <c:formatCode>0.0</c:formatCode>
                <c:ptCount val="18"/>
                <c:pt idx="4">
                  <c:v>3.3</c:v>
                </c:pt>
                <c:pt idx="5">
                  <c:v>23.4</c:v>
                </c:pt>
                <c:pt idx="6">
                  <c:v>0</c:v>
                </c:pt>
                <c:pt idx="7">
                  <c:v>19</c:v>
                </c:pt>
                <c:pt idx="8">
                  <c:v>17.899999999999999</c:v>
                </c:pt>
                <c:pt idx="9">
                  <c:v>17</c:v>
                </c:pt>
                <c:pt idx="10">
                  <c:v>25.6</c:v>
                </c:pt>
                <c:pt idx="11">
                  <c:v>16.100000000000001</c:v>
                </c:pt>
                <c:pt idx="12">
                  <c:v>11.1</c:v>
                </c:pt>
                <c:pt idx="13">
                  <c:v>25</c:v>
                </c:pt>
                <c:pt idx="14">
                  <c:v>31.080145513338721</c:v>
                </c:pt>
                <c:pt idx="15">
                  <c:v>30.062958544586937</c:v>
                </c:pt>
                <c:pt idx="16">
                  <c:v>25.322396694214877</c:v>
                </c:pt>
                <c:pt idx="17">
                  <c:v>28.997534791252484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1A-4063-8C77-C1672F815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Ituango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MORTALIDAD-IRCA-COBERTURA'!$D$2273:$D$2290</c:f>
              <c:numCache>
                <c:formatCode>0.0</c:formatCode>
                <c:ptCount val="18"/>
                <c:pt idx="0">
                  <c:v>25.8</c:v>
                </c:pt>
                <c:pt idx="1">
                  <c:v>25.8</c:v>
                </c:pt>
                <c:pt idx="2">
                  <c:v>27.5</c:v>
                </c:pt>
                <c:pt idx="3">
                  <c:v>27.5</c:v>
                </c:pt>
                <c:pt idx="4">
                  <c:v>29.2</c:v>
                </c:pt>
                <c:pt idx="5">
                  <c:v>29.13</c:v>
                </c:pt>
                <c:pt idx="6">
                  <c:v>30.7</c:v>
                </c:pt>
                <c:pt idx="7">
                  <c:v>27.5</c:v>
                </c:pt>
                <c:pt idx="8">
                  <c:v>25.73</c:v>
                </c:pt>
                <c:pt idx="9">
                  <c:v>26.5</c:v>
                </c:pt>
                <c:pt idx="10">
                  <c:v>26.4</c:v>
                </c:pt>
                <c:pt idx="11">
                  <c:v>26.6</c:v>
                </c:pt>
                <c:pt idx="12">
                  <c:v>47.4</c:v>
                </c:pt>
                <c:pt idx="13">
                  <c:v>34.119999999999997</c:v>
                </c:pt>
                <c:pt idx="14">
                  <c:v>33.368425791927962</c:v>
                </c:pt>
                <c:pt idx="15">
                  <c:v>33.368425791927962</c:v>
                </c:pt>
                <c:pt idx="16">
                  <c:v>34.338721504706207</c:v>
                </c:pt>
                <c:pt idx="17">
                  <c:v>36.288125376732971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8-42AC-A32A-66AD958A7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MORTALIDAD-IRCA-COBERTURA'!$B$2273:$B$2290</c:f>
              <c:numCache>
                <c:formatCode>0.0</c:formatCode>
                <c:ptCount val="18"/>
                <c:pt idx="0">
                  <c:v>28.3</c:v>
                </c:pt>
                <c:pt idx="1">
                  <c:v>0</c:v>
                </c:pt>
                <c:pt idx="2">
                  <c:v>0</c:v>
                </c:pt>
                <c:pt idx="3">
                  <c:v>31.4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34.799999999999997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3.6471060213720414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8-42AC-A32A-66AD958A725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MORTALIDAD-IRCA-COBERTURA'!$C$2273:$C$2290</c:f>
              <c:numCache>
                <c:formatCode>0.0</c:formatCode>
                <c:ptCount val="18"/>
                <c:pt idx="0">
                  <c:v>4.6399999999999997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5.0199999999999996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5.41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88-42AC-A32A-66AD958A7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MORTALIDAD-IRCA-COBERTURA'!$E$2273:$E$2290</c:f>
              <c:numCache>
                <c:formatCode>0.0</c:formatCode>
                <c:ptCount val="18"/>
                <c:pt idx="4">
                  <c:v>46.7</c:v>
                </c:pt>
                <c:pt idx="5">
                  <c:v>51.9</c:v>
                </c:pt>
                <c:pt idx="6">
                  <c:v>36.4</c:v>
                </c:pt>
                <c:pt idx="7">
                  <c:v>9.3000000000000007</c:v>
                </c:pt>
                <c:pt idx="8">
                  <c:v>38.1</c:v>
                </c:pt>
                <c:pt idx="9">
                  <c:v>35.200000000000003</c:v>
                </c:pt>
                <c:pt idx="10">
                  <c:v>33.4</c:v>
                </c:pt>
                <c:pt idx="11">
                  <c:v>43.8</c:v>
                </c:pt>
                <c:pt idx="12">
                  <c:v>46.1</c:v>
                </c:pt>
                <c:pt idx="13">
                  <c:v>46.2</c:v>
                </c:pt>
                <c:pt idx="14">
                  <c:v>44.500858704137393</c:v>
                </c:pt>
                <c:pt idx="15">
                  <c:v>37.247026620867317</c:v>
                </c:pt>
                <c:pt idx="16">
                  <c:v>36.39025576519915</c:v>
                </c:pt>
                <c:pt idx="17">
                  <c:v>35.298316666666658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88-42AC-A32A-66AD958A7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Puerto Triunfo-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MORTALIDAD-IRCA-COBERTURA'!$D$218:$D$235</c:f>
              <c:numCache>
                <c:formatCode>0.0</c:formatCode>
                <c:ptCount val="18"/>
                <c:pt idx="0">
                  <c:v>35.5</c:v>
                </c:pt>
                <c:pt idx="1">
                  <c:v>57.7</c:v>
                </c:pt>
                <c:pt idx="2">
                  <c:v>58.1</c:v>
                </c:pt>
                <c:pt idx="3">
                  <c:v>58.1</c:v>
                </c:pt>
                <c:pt idx="4">
                  <c:v>58.5</c:v>
                </c:pt>
                <c:pt idx="5">
                  <c:v>28.52</c:v>
                </c:pt>
                <c:pt idx="6">
                  <c:v>28.6</c:v>
                </c:pt>
                <c:pt idx="7">
                  <c:v>4.9000000000000004</c:v>
                </c:pt>
                <c:pt idx="8">
                  <c:v>0</c:v>
                </c:pt>
                <c:pt idx="9">
                  <c:v>58.2</c:v>
                </c:pt>
                <c:pt idx="10">
                  <c:v>30.3</c:v>
                </c:pt>
                <c:pt idx="11">
                  <c:v>62.7</c:v>
                </c:pt>
                <c:pt idx="12">
                  <c:v>78.7</c:v>
                </c:pt>
                <c:pt idx="13">
                  <c:v>71.03</c:v>
                </c:pt>
                <c:pt idx="14">
                  <c:v>67.053989891500976</c:v>
                </c:pt>
                <c:pt idx="15">
                  <c:v>67.053989891500976</c:v>
                </c:pt>
                <c:pt idx="16">
                  <c:v>29.715179883178955</c:v>
                </c:pt>
                <c:pt idx="17">
                  <c:v>29.945393693852385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C-403C-9670-27B47496F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MORTALIDAD-IRCA-COBERTURA'!$B$218:$B$235</c:f>
              <c:numCache>
                <c:formatCode>0.0</c:formatCode>
                <c:ptCount val="18"/>
                <c:pt idx="0">
                  <c:v>0</c:v>
                </c:pt>
                <c:pt idx="1">
                  <c:v>54.4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C-403C-9670-27B47496F69C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MORTALIDAD-IRCA-COBERTURA'!$C$218:$C$235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13.16</c:v>
                </c:pt>
                <c:pt idx="3">
                  <c:v>0</c:v>
                </c:pt>
                <c:pt idx="4">
                  <c:v>12.6</c:v>
                </c:pt>
                <c:pt idx="5">
                  <c:v>0</c:v>
                </c:pt>
                <c:pt idx="6">
                  <c:v>0</c:v>
                </c:pt>
                <c:pt idx="7">
                  <c:v>5.93</c:v>
                </c:pt>
                <c:pt idx="8">
                  <c:v>0</c:v>
                </c:pt>
                <c:pt idx="9">
                  <c:v>0</c:v>
                </c:pt>
                <c:pt idx="10">
                  <c:v>4.9800000000000004</c:v>
                </c:pt>
                <c:pt idx="11">
                  <c:v>4.88</c:v>
                </c:pt>
                <c:pt idx="12">
                  <c:v>0</c:v>
                </c:pt>
                <c:pt idx="13">
                  <c:v>0</c:v>
                </c:pt>
                <c:pt idx="14">
                  <c:v>5.3908355795148246</c:v>
                </c:pt>
                <c:pt idx="15">
                  <c:v>5.2714812862414338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C-403C-9670-27B47496F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MORTALIDAD-IRCA-COBERTURA'!$E$218:$E$235</c:f>
              <c:numCache>
                <c:formatCode>0.0</c:formatCode>
                <c:ptCount val="18"/>
                <c:pt idx="6">
                  <c:v>35.299999999999997</c:v>
                </c:pt>
                <c:pt idx="7">
                  <c:v>21.2</c:v>
                </c:pt>
                <c:pt idx="8">
                  <c:v>21.2</c:v>
                </c:pt>
                <c:pt idx="9">
                  <c:v>8.6999999999999993</c:v>
                </c:pt>
                <c:pt idx="10">
                  <c:v>13.4</c:v>
                </c:pt>
                <c:pt idx="11">
                  <c:v>14.7</c:v>
                </c:pt>
                <c:pt idx="12">
                  <c:v>11.4</c:v>
                </c:pt>
                <c:pt idx="13">
                  <c:v>14.3</c:v>
                </c:pt>
                <c:pt idx="14">
                  <c:v>9.4765169183712494</c:v>
                </c:pt>
                <c:pt idx="15">
                  <c:v>10.011563529842549</c:v>
                </c:pt>
                <c:pt idx="16">
                  <c:v>19.490827246031944</c:v>
                </c:pt>
                <c:pt idx="17">
                  <c:v>18.980967935319686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C-403C-9670-27B47496F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Andrés de Cuerquia 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MORTALIDAD-IRCA-COBERTURA'!$D$2307:$D$2324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3.7</c:v>
                </c:pt>
                <c:pt idx="3">
                  <c:v>3.7</c:v>
                </c:pt>
                <c:pt idx="4">
                  <c:v>3.7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45.2</c:v>
                </c:pt>
                <c:pt idx="11">
                  <c:v>42.6</c:v>
                </c:pt>
                <c:pt idx="12">
                  <c:v>0.7</c:v>
                </c:pt>
                <c:pt idx="13">
                  <c:v>42.99</c:v>
                </c:pt>
                <c:pt idx="14">
                  <c:v>42.349963099630997</c:v>
                </c:pt>
                <c:pt idx="15">
                  <c:v>42.349963099630997</c:v>
                </c:pt>
                <c:pt idx="16">
                  <c:v>43.394342521464083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9-42F0-9F9F-A54950AD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MORTALIDAD-IRCA-COBERTURA'!$B$2307:$B$2324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69-42F0-9F9F-A54950AD43A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MORTALIDAD-IRCA-COBERTURA'!$C$2343:$C$2360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35.700000000000003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69-42F0-9F9F-A54950AD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MORTALIDAD-IRCA-COBERTURA'!$E$2307:$E$2324</c:f>
              <c:numCache>
                <c:formatCode>0.0</c:formatCode>
                <c:ptCount val="18"/>
                <c:pt idx="4">
                  <c:v>0</c:v>
                </c:pt>
                <c:pt idx="5">
                  <c:v>9.3000000000000007</c:v>
                </c:pt>
                <c:pt idx="6">
                  <c:v>53.5</c:v>
                </c:pt>
                <c:pt idx="7">
                  <c:v>43.9</c:v>
                </c:pt>
                <c:pt idx="8">
                  <c:v>45.3</c:v>
                </c:pt>
                <c:pt idx="9">
                  <c:v>46.9</c:v>
                </c:pt>
                <c:pt idx="10">
                  <c:v>29.3</c:v>
                </c:pt>
                <c:pt idx="11">
                  <c:v>25.8</c:v>
                </c:pt>
                <c:pt idx="12">
                  <c:v>22.8</c:v>
                </c:pt>
                <c:pt idx="13">
                  <c:v>22.3</c:v>
                </c:pt>
                <c:pt idx="14">
                  <c:v>24.815256410256413</c:v>
                </c:pt>
                <c:pt idx="15">
                  <c:v>21.491172332942561</c:v>
                </c:pt>
                <c:pt idx="16">
                  <c:v>25.06115537848606</c:v>
                </c:pt>
                <c:pt idx="17">
                  <c:v>30.899687010954615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69-42F0-9F9F-A54950AD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José de la Montaña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MORTALIDAD-IRCA-COBERTURA'!$D$2343:$D$2360</c:f>
              <c:numCache>
                <c:formatCode>0.0</c:formatCode>
                <c:ptCount val="18"/>
                <c:pt idx="0">
                  <c:v>65.900000000000006</c:v>
                </c:pt>
                <c:pt idx="1">
                  <c:v>65.900000000000006</c:v>
                </c:pt>
                <c:pt idx="2">
                  <c:v>63.8</c:v>
                </c:pt>
                <c:pt idx="3">
                  <c:v>63.8</c:v>
                </c:pt>
                <c:pt idx="4">
                  <c:v>62.1</c:v>
                </c:pt>
                <c:pt idx="5">
                  <c:v>62.16</c:v>
                </c:pt>
                <c:pt idx="6">
                  <c:v>62</c:v>
                </c:pt>
                <c:pt idx="7">
                  <c:v>59.8</c:v>
                </c:pt>
                <c:pt idx="8">
                  <c:v>62.54</c:v>
                </c:pt>
                <c:pt idx="9">
                  <c:v>56.6</c:v>
                </c:pt>
                <c:pt idx="10">
                  <c:v>56.3</c:v>
                </c:pt>
                <c:pt idx="11">
                  <c:v>56.5</c:v>
                </c:pt>
                <c:pt idx="12">
                  <c:v>64.400000000000006</c:v>
                </c:pt>
                <c:pt idx="13">
                  <c:v>73.989999999999995</c:v>
                </c:pt>
                <c:pt idx="14">
                  <c:v>67.682751322751329</c:v>
                </c:pt>
                <c:pt idx="15">
                  <c:v>67.682751322751329</c:v>
                </c:pt>
                <c:pt idx="16">
                  <c:v>68.149435897435893</c:v>
                </c:pt>
                <c:pt idx="17">
                  <c:v>68.873134328358205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E-429B-958B-5ACC0A4DF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MORTALIDAD-IRCA-COBERTURA'!$B$2343:$B$2360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E-429B-958B-5ACC0A4DFA54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MORTALIDAD-IRCA-COBERTURA'!$C$2343:$C$2360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35.700000000000003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E-429B-958B-5ACC0A4DF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MORTALIDAD-IRCA-COBERTURA'!$E$2343:$E$2360</c:f>
              <c:numCache>
                <c:formatCode>0.0</c:formatCode>
                <c:ptCount val="18"/>
                <c:pt idx="4">
                  <c:v>6.4</c:v>
                </c:pt>
                <c:pt idx="5">
                  <c:v>13.8</c:v>
                </c:pt>
                <c:pt idx="6">
                  <c:v>5.7</c:v>
                </c:pt>
                <c:pt idx="7">
                  <c:v>9</c:v>
                </c:pt>
                <c:pt idx="8">
                  <c:v>15.3</c:v>
                </c:pt>
                <c:pt idx="9">
                  <c:v>13.8</c:v>
                </c:pt>
                <c:pt idx="10">
                  <c:v>7.2</c:v>
                </c:pt>
                <c:pt idx="11">
                  <c:v>9.9</c:v>
                </c:pt>
                <c:pt idx="12">
                  <c:v>6.1</c:v>
                </c:pt>
                <c:pt idx="13">
                  <c:v>6.1</c:v>
                </c:pt>
                <c:pt idx="14">
                  <c:v>8.7331479289940841</c:v>
                </c:pt>
                <c:pt idx="15">
                  <c:v>7.530632630410655</c:v>
                </c:pt>
                <c:pt idx="16">
                  <c:v>7.386923901393355</c:v>
                </c:pt>
                <c:pt idx="17">
                  <c:v>5.6992622950819669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E-429B-958B-5ACC0A4DF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 Pedro de los Milagros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MORTALIDAD-IRCA-COBERTURA'!$D$2378:$D$2395</c:f>
              <c:numCache>
                <c:formatCode>0.0</c:formatCode>
                <c:ptCount val="18"/>
                <c:pt idx="0">
                  <c:v>72.7</c:v>
                </c:pt>
                <c:pt idx="1">
                  <c:v>73.099999999999994</c:v>
                </c:pt>
                <c:pt idx="2">
                  <c:v>72.5</c:v>
                </c:pt>
                <c:pt idx="3">
                  <c:v>72.5</c:v>
                </c:pt>
                <c:pt idx="4">
                  <c:v>72.599999999999994</c:v>
                </c:pt>
                <c:pt idx="5">
                  <c:v>62.5</c:v>
                </c:pt>
                <c:pt idx="6">
                  <c:v>63.2</c:v>
                </c:pt>
                <c:pt idx="7">
                  <c:v>61.9</c:v>
                </c:pt>
                <c:pt idx="8">
                  <c:v>59.1</c:v>
                </c:pt>
                <c:pt idx="9">
                  <c:v>57.6</c:v>
                </c:pt>
                <c:pt idx="10">
                  <c:v>59.2</c:v>
                </c:pt>
                <c:pt idx="11">
                  <c:v>59.6</c:v>
                </c:pt>
                <c:pt idx="12">
                  <c:v>61.6</c:v>
                </c:pt>
                <c:pt idx="13">
                  <c:v>73.63</c:v>
                </c:pt>
                <c:pt idx="14">
                  <c:v>85.432262245666919</c:v>
                </c:pt>
                <c:pt idx="15">
                  <c:v>85.432262245666919</c:v>
                </c:pt>
                <c:pt idx="16">
                  <c:v>73.208800238774089</c:v>
                </c:pt>
                <c:pt idx="17">
                  <c:v>67.596686010506744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C-43B7-8D0B-63FD367BF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MORTALIDAD-IRCA-COBERTURA'!$B$2378:$B$2395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32.200000000000003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C-43B7-8D0B-63FD367BF48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MORTALIDAD-IRCA-COBERTURA'!$C$2378:$C$2395</c:f>
              <c:numCache>
                <c:formatCode>0.0</c:formatCode>
                <c:ptCount val="18"/>
                <c:pt idx="0">
                  <c:v>0</c:v>
                </c:pt>
                <c:pt idx="1">
                  <c:v>4.99</c:v>
                </c:pt>
                <c:pt idx="2">
                  <c:v>0</c:v>
                </c:pt>
                <c:pt idx="3">
                  <c:v>0</c:v>
                </c:pt>
                <c:pt idx="4">
                  <c:v>4.6900000000000004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4.3696744592527859</c:v>
                </c:pt>
                <c:pt idx="16">
                  <c:v>0</c:v>
                </c:pt>
                <c:pt idx="17">
                  <c:v>8.6232915103695067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C-43B7-8D0B-63FD367BF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MORTALIDAD-IRCA-COBERTURA'!$E$2378:$E$2395</c:f>
              <c:numCache>
                <c:formatCode>0.0</c:formatCode>
                <c:ptCount val="18"/>
                <c:pt idx="4">
                  <c:v>6.2</c:v>
                </c:pt>
                <c:pt idx="5">
                  <c:v>3.6</c:v>
                </c:pt>
                <c:pt idx="6">
                  <c:v>7.8</c:v>
                </c:pt>
                <c:pt idx="7">
                  <c:v>2.2999999999999998</c:v>
                </c:pt>
                <c:pt idx="8">
                  <c:v>2.6</c:v>
                </c:pt>
                <c:pt idx="9">
                  <c:v>3.3</c:v>
                </c:pt>
                <c:pt idx="10">
                  <c:v>1.4</c:v>
                </c:pt>
                <c:pt idx="11">
                  <c:v>11</c:v>
                </c:pt>
                <c:pt idx="12">
                  <c:v>14.2</c:v>
                </c:pt>
                <c:pt idx="13">
                  <c:v>12.6</c:v>
                </c:pt>
                <c:pt idx="14">
                  <c:v>18.740879541108985</c:v>
                </c:pt>
                <c:pt idx="15">
                  <c:v>11.203640955004591</c:v>
                </c:pt>
                <c:pt idx="16">
                  <c:v>9.9936176427632546</c:v>
                </c:pt>
                <c:pt idx="17">
                  <c:v>8.4182834152883323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C-43B7-8D0B-63FD367BF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ta Rosa de Osos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MORTALIDAD-IRCA-COBERTURA'!$D$2412:$D$2429</c:f>
              <c:numCache>
                <c:formatCode>0.0</c:formatCode>
                <c:ptCount val="18"/>
                <c:pt idx="0">
                  <c:v>52.1</c:v>
                </c:pt>
                <c:pt idx="1">
                  <c:v>66.400000000000006</c:v>
                </c:pt>
                <c:pt idx="2">
                  <c:v>66.599999999999994</c:v>
                </c:pt>
                <c:pt idx="3">
                  <c:v>66.599999999999994</c:v>
                </c:pt>
                <c:pt idx="4">
                  <c:v>66.400000000000006</c:v>
                </c:pt>
                <c:pt idx="5">
                  <c:v>51.17</c:v>
                </c:pt>
                <c:pt idx="6">
                  <c:v>51.7</c:v>
                </c:pt>
                <c:pt idx="7">
                  <c:v>48.5</c:v>
                </c:pt>
                <c:pt idx="8">
                  <c:v>48.31</c:v>
                </c:pt>
                <c:pt idx="9">
                  <c:v>54.2</c:v>
                </c:pt>
                <c:pt idx="10">
                  <c:v>55.9</c:v>
                </c:pt>
                <c:pt idx="11">
                  <c:v>55.1</c:v>
                </c:pt>
                <c:pt idx="12">
                  <c:v>57.4</c:v>
                </c:pt>
                <c:pt idx="13">
                  <c:v>63.63</c:v>
                </c:pt>
                <c:pt idx="14">
                  <c:v>64.544306222887627</c:v>
                </c:pt>
                <c:pt idx="15">
                  <c:v>64.544306222887627</c:v>
                </c:pt>
                <c:pt idx="16">
                  <c:v>57.561516074147043</c:v>
                </c:pt>
                <c:pt idx="17">
                  <c:v>64.675797503467408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A-4059-8F58-B19600C7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MORTALIDAD-IRCA-COBERTURA'!$B$2412:$B$2429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32.200000000000003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A-4059-8F58-B19600C7570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MORTALIDAD-IRCA-COBERTURA'!$C$2412:$C$2429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3.46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2.6922973373179335</c:v>
                </c:pt>
                <c:pt idx="15">
                  <c:v>2.6406823523198395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6A-4059-8F58-B19600C7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MORTALIDAD-IRCA-COBERTURA'!$E$2412:$E$2429</c:f>
              <c:numCache>
                <c:formatCode>0.0</c:formatCode>
                <c:ptCount val="18"/>
                <c:pt idx="4">
                  <c:v>11.7</c:v>
                </c:pt>
                <c:pt idx="5">
                  <c:v>19.899999999999999</c:v>
                </c:pt>
                <c:pt idx="6">
                  <c:v>17.899999999999999</c:v>
                </c:pt>
                <c:pt idx="7">
                  <c:v>15.8</c:v>
                </c:pt>
                <c:pt idx="8">
                  <c:v>20.3</c:v>
                </c:pt>
                <c:pt idx="9">
                  <c:v>14.7</c:v>
                </c:pt>
                <c:pt idx="10">
                  <c:v>13.1</c:v>
                </c:pt>
                <c:pt idx="11">
                  <c:v>13.4</c:v>
                </c:pt>
                <c:pt idx="12">
                  <c:v>10.1</c:v>
                </c:pt>
                <c:pt idx="13">
                  <c:v>10</c:v>
                </c:pt>
                <c:pt idx="14">
                  <c:v>12.741859386152749</c:v>
                </c:pt>
                <c:pt idx="15">
                  <c:v>11.353032058324178</c:v>
                </c:pt>
                <c:pt idx="16">
                  <c:v>10.874296136457048</c:v>
                </c:pt>
                <c:pt idx="17">
                  <c:v>7.1046409774436112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6A-4059-8F58-B19600C7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Toledo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MORTALIDAD-IRCA-COBERTURA'!$D$2446:$D$2463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10.7</c:v>
                </c:pt>
                <c:pt idx="3">
                  <c:v>10.7</c:v>
                </c:pt>
                <c:pt idx="4">
                  <c:v>10.7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2.9</c:v>
                </c:pt>
                <c:pt idx="11">
                  <c:v>9.8000000000000007</c:v>
                </c:pt>
                <c:pt idx="12">
                  <c:v>33.299999999999997</c:v>
                </c:pt>
                <c:pt idx="13">
                  <c:v>20.3</c:v>
                </c:pt>
                <c:pt idx="14">
                  <c:v>30.358755518346687</c:v>
                </c:pt>
                <c:pt idx="15">
                  <c:v>30.358755518346687</c:v>
                </c:pt>
                <c:pt idx="16">
                  <c:v>38.396472772277221</c:v>
                </c:pt>
                <c:pt idx="17">
                  <c:v>10.532615200478755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A-40BC-B086-C9E5C804B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MORTALIDAD-IRCA-COBERTURA'!$B$2446:$B$2463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A-40BC-B086-C9E5C804B8A5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MORTALIDAD-IRCA-COBERTURA'!$C$2446:$C$2463</c:f>
              <c:numCache>
                <c:formatCode>0.0</c:formatCode>
                <c:ptCount val="18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A-40BC-B086-C9E5C804B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MORTALIDAD-IRCA-COBERTURA'!$E$2446:$E$2463</c:f>
              <c:numCache>
                <c:formatCode>0.0</c:formatCode>
                <c:ptCount val="18"/>
                <c:pt idx="4">
                  <c:v>0</c:v>
                </c:pt>
                <c:pt idx="5">
                  <c:v>92.7</c:v>
                </c:pt>
                <c:pt idx="6">
                  <c:v>96.8</c:v>
                </c:pt>
                <c:pt idx="7">
                  <c:v>91.4</c:v>
                </c:pt>
                <c:pt idx="8">
                  <c:v>98.3</c:v>
                </c:pt>
                <c:pt idx="9">
                  <c:v>75.900000000000006</c:v>
                </c:pt>
                <c:pt idx="10">
                  <c:v>40.5</c:v>
                </c:pt>
                <c:pt idx="11">
                  <c:v>71.2</c:v>
                </c:pt>
                <c:pt idx="12">
                  <c:v>63.7</c:v>
                </c:pt>
                <c:pt idx="13">
                  <c:v>64.2</c:v>
                </c:pt>
                <c:pt idx="14">
                  <c:v>56.190074571215497</c:v>
                </c:pt>
                <c:pt idx="15">
                  <c:v>40.96958496683861</c:v>
                </c:pt>
                <c:pt idx="16">
                  <c:v>43.281921965317913</c:v>
                </c:pt>
                <c:pt idx="17">
                  <c:v>41.561217634709593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6A-40BC-B086-C9E5C804B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Valdivia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MORTALIDAD-IRCA-COBERTURA'!$D$2481:$D$2498</c:f>
              <c:numCache>
                <c:formatCode>0.0</c:formatCode>
                <c:ptCount val="18"/>
                <c:pt idx="0">
                  <c:v>23.9</c:v>
                </c:pt>
                <c:pt idx="1">
                  <c:v>22.5</c:v>
                </c:pt>
                <c:pt idx="2">
                  <c:v>0</c:v>
                </c:pt>
                <c:pt idx="3">
                  <c:v>0</c:v>
                </c:pt>
                <c:pt idx="4">
                  <c:v>22.6</c:v>
                </c:pt>
                <c:pt idx="5">
                  <c:v>21.83</c:v>
                </c:pt>
                <c:pt idx="6">
                  <c:v>21.6</c:v>
                </c:pt>
                <c:pt idx="7">
                  <c:v>20.5</c:v>
                </c:pt>
                <c:pt idx="8">
                  <c:v>20.27</c:v>
                </c:pt>
                <c:pt idx="9">
                  <c:v>20.9</c:v>
                </c:pt>
                <c:pt idx="10">
                  <c:v>21</c:v>
                </c:pt>
                <c:pt idx="11">
                  <c:v>25</c:v>
                </c:pt>
                <c:pt idx="12">
                  <c:v>24.6</c:v>
                </c:pt>
                <c:pt idx="13">
                  <c:v>28.7</c:v>
                </c:pt>
                <c:pt idx="14">
                  <c:v>30.064585100700658</c:v>
                </c:pt>
                <c:pt idx="15">
                  <c:v>30.064585100700658</c:v>
                </c:pt>
                <c:pt idx="16">
                  <c:v>27.198664368806547</c:v>
                </c:pt>
                <c:pt idx="17">
                  <c:v>29.76738150848136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B-46AE-8DA6-D43B8042D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MORTALIDAD-IRCA-COBERTURA'!$B$2481:$B$2498</c:f>
              <c:numCache>
                <c:formatCode>0.0</c:formatCode>
                <c:ptCount val="18"/>
                <c:pt idx="0">
                  <c:v>42.8</c:v>
                </c:pt>
                <c:pt idx="1">
                  <c:v>85.3</c:v>
                </c:pt>
                <c:pt idx="2">
                  <c:v>42.4</c:v>
                </c:pt>
                <c:pt idx="3">
                  <c:v>41.9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B-46AE-8DA6-D43B8042D2FD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MORTALIDAD-IRCA-COBERTURA'!$C$2481:$C$2498</c:f>
              <c:numCache>
                <c:formatCode>0.0</c:formatCode>
                <c:ptCount val="18"/>
                <c:pt idx="0">
                  <c:v>0</c:v>
                </c:pt>
                <c:pt idx="1">
                  <c:v>6.51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B-46AE-8DA6-D43B8042D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MORTALIDAD-IRCA-COBERTURA'!$E$2481:$E$2498</c:f>
              <c:numCache>
                <c:formatCode>0.0</c:formatCode>
                <c:ptCount val="18"/>
                <c:pt idx="4">
                  <c:v>19.2</c:v>
                </c:pt>
                <c:pt idx="5">
                  <c:v>18.399999999999999</c:v>
                </c:pt>
                <c:pt idx="6">
                  <c:v>20.2</c:v>
                </c:pt>
                <c:pt idx="7">
                  <c:v>30.7</c:v>
                </c:pt>
                <c:pt idx="8">
                  <c:v>31.1</c:v>
                </c:pt>
                <c:pt idx="9">
                  <c:v>28.1</c:v>
                </c:pt>
                <c:pt idx="10">
                  <c:v>29.3</c:v>
                </c:pt>
                <c:pt idx="11">
                  <c:v>25.8</c:v>
                </c:pt>
                <c:pt idx="12">
                  <c:v>25.3</c:v>
                </c:pt>
                <c:pt idx="13">
                  <c:v>25.4</c:v>
                </c:pt>
                <c:pt idx="14">
                  <c:v>27.503778276131044</c:v>
                </c:pt>
                <c:pt idx="15">
                  <c:v>27.758894645941279</c:v>
                </c:pt>
                <c:pt idx="16">
                  <c:v>27.995560646900266</c:v>
                </c:pt>
                <c:pt idx="17">
                  <c:v>27.150550335570468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B-46AE-8DA6-D43B8042D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Yarumal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MORTALIDAD-IRCA-COBERTURA'!$D$2515:$D$2532</c:f>
              <c:numCache>
                <c:formatCode>0.0</c:formatCode>
                <c:ptCount val="18"/>
                <c:pt idx="0">
                  <c:v>70.7</c:v>
                </c:pt>
                <c:pt idx="1">
                  <c:v>0.4</c:v>
                </c:pt>
                <c:pt idx="2">
                  <c:v>72.5</c:v>
                </c:pt>
                <c:pt idx="3">
                  <c:v>72.5</c:v>
                </c:pt>
                <c:pt idx="4">
                  <c:v>73</c:v>
                </c:pt>
                <c:pt idx="5">
                  <c:v>57.25</c:v>
                </c:pt>
                <c:pt idx="6">
                  <c:v>62.5</c:v>
                </c:pt>
                <c:pt idx="7">
                  <c:v>57.6</c:v>
                </c:pt>
                <c:pt idx="8">
                  <c:v>56.18</c:v>
                </c:pt>
                <c:pt idx="9">
                  <c:v>63.3</c:v>
                </c:pt>
                <c:pt idx="10">
                  <c:v>64.8</c:v>
                </c:pt>
                <c:pt idx="11">
                  <c:v>65.2</c:v>
                </c:pt>
                <c:pt idx="12">
                  <c:v>64.099999999999994</c:v>
                </c:pt>
                <c:pt idx="13">
                  <c:v>71.010000000000005</c:v>
                </c:pt>
                <c:pt idx="14">
                  <c:v>70.513509170716404</c:v>
                </c:pt>
                <c:pt idx="15">
                  <c:v>70.513509170716404</c:v>
                </c:pt>
                <c:pt idx="16">
                  <c:v>72.182274629136558</c:v>
                </c:pt>
                <c:pt idx="17">
                  <c:v>73.763419483101387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5-48A2-A6AE-6FC2083D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MORTALIDAD-IRCA-COBERTURA'!$B$2515:$B$2532</c:f>
              <c:numCache>
                <c:formatCode>0.0</c:formatCode>
                <c:ptCount val="18"/>
                <c:pt idx="0">
                  <c:v>0</c:v>
                </c:pt>
                <c:pt idx="1">
                  <c:v>21.4</c:v>
                </c:pt>
                <c:pt idx="2">
                  <c:v>0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5-48A2-A6AE-6FC2083D7C81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MORTALIDAD-IRCA-COBERTURA'!$C$2515:$C$2532</c:f>
              <c:numCache>
                <c:formatCode>0.0</c:formatCode>
                <c:ptCount val="18"/>
                <c:pt idx="0">
                  <c:v>2.73</c:v>
                </c:pt>
                <c:pt idx="1">
                  <c:v>5.38</c:v>
                </c:pt>
                <c:pt idx="2">
                  <c:v>0</c:v>
                </c:pt>
                <c:pt idx="3">
                  <c:v>5.24</c:v>
                </c:pt>
                <c:pt idx="4">
                  <c:v>2.58</c:v>
                </c:pt>
                <c:pt idx="5">
                  <c:v>0</c:v>
                </c:pt>
                <c:pt idx="6">
                  <c:v>2.5099999999999998</c:v>
                </c:pt>
                <c:pt idx="7">
                  <c:v>0</c:v>
                </c:pt>
                <c:pt idx="8">
                  <c:v>0</c:v>
                </c:pt>
                <c:pt idx="9">
                  <c:v>2.42</c:v>
                </c:pt>
                <c:pt idx="10">
                  <c:v>0</c:v>
                </c:pt>
                <c:pt idx="11">
                  <c:v>0</c:v>
                </c:pt>
                <c:pt idx="12">
                  <c:v>2.0835503698301907</c:v>
                </c:pt>
                <c:pt idx="13">
                  <c:v>0</c:v>
                </c:pt>
                <c:pt idx="14">
                  <c:v>0</c:v>
                </c:pt>
                <c:pt idx="15">
                  <c:v>2.3431276067294626</c:v>
                </c:pt>
                <c:pt idx="16">
                  <c:v>2.3073373327180433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85-48A2-A6AE-6FC2083D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MORTALIDAD-IRCA-COBERTURA'!$E$2515:$E$2532</c:f>
              <c:numCache>
                <c:formatCode>0.0</c:formatCode>
                <c:ptCount val="18"/>
                <c:pt idx="4">
                  <c:v>9.4</c:v>
                </c:pt>
                <c:pt idx="5">
                  <c:v>10.9</c:v>
                </c:pt>
                <c:pt idx="6">
                  <c:v>9.6</c:v>
                </c:pt>
                <c:pt idx="7">
                  <c:v>8.8000000000000007</c:v>
                </c:pt>
                <c:pt idx="8">
                  <c:v>10.8</c:v>
                </c:pt>
                <c:pt idx="9">
                  <c:v>12.5</c:v>
                </c:pt>
                <c:pt idx="10">
                  <c:v>13.5</c:v>
                </c:pt>
                <c:pt idx="11">
                  <c:v>10.5</c:v>
                </c:pt>
                <c:pt idx="12">
                  <c:v>12.8</c:v>
                </c:pt>
                <c:pt idx="13">
                  <c:v>12.9</c:v>
                </c:pt>
                <c:pt idx="14">
                  <c:v>11.334646700982686</c:v>
                </c:pt>
                <c:pt idx="15">
                  <c:v>9.8885101543460596</c:v>
                </c:pt>
                <c:pt idx="16">
                  <c:v>9.101977894574123</c:v>
                </c:pt>
                <c:pt idx="17">
                  <c:v>10.655808818025303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85-48A2-A6AE-6FC2083D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Subregión Oriente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MORTALIDAD-IRCA-COBERTURA'!$D$2550:$D$2567</c:f>
              <c:numCache>
                <c:formatCode>0.0</c:formatCode>
                <c:ptCount val="18"/>
                <c:pt idx="0">
                  <c:v>41.4</c:v>
                </c:pt>
                <c:pt idx="1">
                  <c:v>56.7</c:v>
                </c:pt>
                <c:pt idx="2">
                  <c:v>56.7</c:v>
                </c:pt>
                <c:pt idx="3">
                  <c:v>56.7</c:v>
                </c:pt>
                <c:pt idx="4">
                  <c:v>56.1</c:v>
                </c:pt>
                <c:pt idx="5">
                  <c:v>32.61</c:v>
                </c:pt>
                <c:pt idx="6">
                  <c:v>60.3</c:v>
                </c:pt>
                <c:pt idx="7">
                  <c:v>56.2</c:v>
                </c:pt>
                <c:pt idx="8">
                  <c:v>66.48</c:v>
                </c:pt>
                <c:pt idx="9">
                  <c:v>63.8</c:v>
                </c:pt>
                <c:pt idx="10">
                  <c:v>63.6</c:v>
                </c:pt>
                <c:pt idx="11">
                  <c:v>66.400000000000006</c:v>
                </c:pt>
                <c:pt idx="12" formatCode="General">
                  <c:v>66.7</c:v>
                </c:pt>
                <c:pt idx="13">
                  <c:v>72.86</c:v>
                </c:pt>
                <c:pt idx="14">
                  <c:v>77.916675784557683</c:v>
                </c:pt>
                <c:pt idx="15">
                  <c:v>77.916675784557683</c:v>
                </c:pt>
                <c:pt idx="16">
                  <c:v>75.01320434984558</c:v>
                </c:pt>
                <c:pt idx="17">
                  <c:v>72.200378690438797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8-4F6E-9215-363840CCA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MORTALIDAD-IRCA-COBERTURA'!$B$2550:$B$2567</c:f>
              <c:numCache>
                <c:formatCode>0.0</c:formatCode>
                <c:ptCount val="18"/>
                <c:pt idx="0">
                  <c:v>5.5</c:v>
                </c:pt>
                <c:pt idx="1">
                  <c:v>0</c:v>
                </c:pt>
                <c:pt idx="2">
                  <c:v>3.7</c:v>
                </c:pt>
                <c:pt idx="3">
                  <c:v>1.9</c:v>
                </c:pt>
                <c:pt idx="4">
                  <c:v>0</c:v>
                </c:pt>
                <c:pt idx="5">
                  <c:v>0</c:v>
                </c:pt>
                <c:pt idx="6">
                  <c:v>5.7</c:v>
                </c:pt>
                <c:pt idx="7">
                  <c:v>1.9</c:v>
                </c:pt>
                <c:pt idx="8">
                  <c:v>0</c:v>
                </c:pt>
                <c:pt idx="9">
                  <c:v>1.9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0.33806968968583184</c:v>
                </c:pt>
                <c:pt idx="14">
                  <c:v>0.29241134088144477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8-4F6E-9215-363840CCA7F2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MORTALIDAD-IRCA-COBERTURA'!$C$2550:$C$2567</c:f>
              <c:numCache>
                <c:formatCode>0.0</c:formatCode>
                <c:ptCount val="18"/>
                <c:pt idx="0">
                  <c:v>0.92</c:v>
                </c:pt>
                <c:pt idx="1">
                  <c:v>2.04</c:v>
                </c:pt>
                <c:pt idx="2">
                  <c:v>1.42</c:v>
                </c:pt>
                <c:pt idx="3">
                  <c:v>0.8</c:v>
                </c:pt>
                <c:pt idx="4">
                  <c:v>0.6</c:v>
                </c:pt>
                <c:pt idx="5">
                  <c:v>0.98</c:v>
                </c:pt>
                <c:pt idx="6">
                  <c:v>0.59</c:v>
                </c:pt>
                <c:pt idx="7">
                  <c:v>0.97</c:v>
                </c:pt>
                <c:pt idx="8">
                  <c:v>1.92</c:v>
                </c:pt>
                <c:pt idx="9">
                  <c:v>1.9</c:v>
                </c:pt>
                <c:pt idx="10">
                  <c:v>1.71</c:v>
                </c:pt>
                <c:pt idx="11">
                  <c:v>3.4</c:v>
                </c:pt>
                <c:pt idx="12">
                  <c:v>1.015472414691855</c:v>
                </c:pt>
                <c:pt idx="13">
                  <c:v>2.0167050400820128</c:v>
                </c:pt>
                <c:pt idx="14">
                  <c:v>1.3158510339665013</c:v>
                </c:pt>
                <c:pt idx="15">
                  <c:v>3.0189937837480376</c:v>
                </c:pt>
                <c:pt idx="16">
                  <c:v>2.2647587961108426</c:v>
                </c:pt>
                <c:pt idx="17">
                  <c:v>1.9710342439042248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B8-4F6E-9215-363840CCA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MORTALIDAD-IRCA-COBERTURA'!$E$2550:$E$2567</c:f>
              <c:numCache>
                <c:formatCode>0.0</c:formatCode>
                <c:ptCount val="18"/>
                <c:pt idx="4">
                  <c:v>5.63</c:v>
                </c:pt>
                <c:pt idx="5">
                  <c:v>7.07</c:v>
                </c:pt>
                <c:pt idx="6">
                  <c:v>8.76</c:v>
                </c:pt>
                <c:pt idx="7">
                  <c:v>8.64</c:v>
                </c:pt>
                <c:pt idx="8">
                  <c:v>10.17</c:v>
                </c:pt>
                <c:pt idx="9">
                  <c:v>9.07</c:v>
                </c:pt>
                <c:pt idx="10">
                  <c:v>9.5</c:v>
                </c:pt>
                <c:pt idx="11">
                  <c:v>9</c:v>
                </c:pt>
                <c:pt idx="12" formatCode="General">
                  <c:v>11.1</c:v>
                </c:pt>
                <c:pt idx="13" formatCode="General">
                  <c:v>11.6</c:v>
                </c:pt>
                <c:pt idx="14">
                  <c:v>7.4957940571053561</c:v>
                </c:pt>
                <c:pt idx="15">
                  <c:v>8.035484590083561</c:v>
                </c:pt>
                <c:pt idx="16">
                  <c:v>7.3917789679457346</c:v>
                </c:pt>
                <c:pt idx="17">
                  <c:v>7.8138906519454263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B8-4F6E-9215-363840CCA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Abejorral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MORTALIDAD-IRCA-COBERTURA'!$D$2584:$D$2601</c:f>
              <c:numCache>
                <c:formatCode>0.0</c:formatCode>
                <c:ptCount val="18"/>
                <c:pt idx="0">
                  <c:v>32.9</c:v>
                </c:pt>
                <c:pt idx="1">
                  <c:v>32.700000000000003</c:v>
                </c:pt>
                <c:pt idx="2">
                  <c:v>33</c:v>
                </c:pt>
                <c:pt idx="3">
                  <c:v>33</c:v>
                </c:pt>
                <c:pt idx="4">
                  <c:v>33.200000000000003</c:v>
                </c:pt>
                <c:pt idx="5">
                  <c:v>32</c:v>
                </c:pt>
                <c:pt idx="6">
                  <c:v>31.9</c:v>
                </c:pt>
                <c:pt idx="7">
                  <c:v>32.6</c:v>
                </c:pt>
                <c:pt idx="8">
                  <c:v>32.85</c:v>
                </c:pt>
                <c:pt idx="9">
                  <c:v>40.799999999999997</c:v>
                </c:pt>
                <c:pt idx="10">
                  <c:v>41.6</c:v>
                </c:pt>
                <c:pt idx="11">
                  <c:v>31.7</c:v>
                </c:pt>
                <c:pt idx="12">
                  <c:v>29.9</c:v>
                </c:pt>
                <c:pt idx="13">
                  <c:v>42.04</c:v>
                </c:pt>
                <c:pt idx="14">
                  <c:v>40.578029175349812</c:v>
                </c:pt>
                <c:pt idx="15">
                  <c:v>40.578029175349812</c:v>
                </c:pt>
                <c:pt idx="16">
                  <c:v>41.295169789227174</c:v>
                </c:pt>
                <c:pt idx="17">
                  <c:v>43.043336637869992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2-479F-BAA9-C71968DA0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MORTALIDAD-IRCA-COBERTURA'!$B$2584:$B$2601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2-479F-BAA9-C71968DA013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MORTALIDAD-IRCA-COBERTURA'!$C$2584:$C$2601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5.18</c:v>
                </c:pt>
                <c:pt idx="11">
                  <c:v>5.2</c:v>
                </c:pt>
                <c:pt idx="12">
                  <c:v>0</c:v>
                </c:pt>
                <c:pt idx="13">
                  <c:v>10.531304302037807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52-479F-BAA9-C71968DA0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MORTALIDAD-IRCA-COBERTURA'!$E$2584:$E$2601</c:f>
              <c:numCache>
                <c:formatCode>0.0</c:formatCode>
                <c:ptCount val="18"/>
                <c:pt idx="4">
                  <c:v>16.399999999999999</c:v>
                </c:pt>
                <c:pt idx="5">
                  <c:v>16.399999999999999</c:v>
                </c:pt>
                <c:pt idx="6">
                  <c:v>17.100000000000001</c:v>
                </c:pt>
                <c:pt idx="7">
                  <c:v>12.5</c:v>
                </c:pt>
                <c:pt idx="8">
                  <c:v>18.399999999999999</c:v>
                </c:pt>
                <c:pt idx="9">
                  <c:v>19</c:v>
                </c:pt>
                <c:pt idx="10">
                  <c:v>24.7</c:v>
                </c:pt>
                <c:pt idx="11">
                  <c:v>28.8</c:v>
                </c:pt>
                <c:pt idx="12">
                  <c:v>36.6</c:v>
                </c:pt>
                <c:pt idx="13">
                  <c:v>40.799999999999997</c:v>
                </c:pt>
                <c:pt idx="14">
                  <c:v>39.276286078675305</c:v>
                </c:pt>
                <c:pt idx="15">
                  <c:v>36.610666354183607</c:v>
                </c:pt>
                <c:pt idx="16">
                  <c:v>35.940219581848922</c:v>
                </c:pt>
                <c:pt idx="17">
                  <c:v>35.78732413872148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52-479F-BAA9-C71968DA0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Alejandría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MORTALIDAD-IRCA-COBERTURA'!$D$2617:$D$2634</c:f>
              <c:numCache>
                <c:formatCode>0.0</c:formatCode>
                <c:ptCount val="18"/>
                <c:pt idx="0">
                  <c:v>6.2</c:v>
                </c:pt>
                <c:pt idx="1">
                  <c:v>12.4</c:v>
                </c:pt>
                <c:pt idx="2">
                  <c:v>71.099999999999994</c:v>
                </c:pt>
                <c:pt idx="3">
                  <c:v>71.099999999999994</c:v>
                </c:pt>
                <c:pt idx="4">
                  <c:v>72.599999999999994</c:v>
                </c:pt>
                <c:pt idx="5">
                  <c:v>60.81</c:v>
                </c:pt>
                <c:pt idx="6">
                  <c:v>60.8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57.6</c:v>
                </c:pt>
                <c:pt idx="11">
                  <c:v>50.6</c:v>
                </c:pt>
                <c:pt idx="12">
                  <c:v>54.6</c:v>
                </c:pt>
                <c:pt idx="13">
                  <c:v>58.28</c:v>
                </c:pt>
                <c:pt idx="14">
                  <c:v>68.235419940827242</c:v>
                </c:pt>
                <c:pt idx="15">
                  <c:v>68.235419940827242</c:v>
                </c:pt>
                <c:pt idx="16">
                  <c:v>57.548665872543182</c:v>
                </c:pt>
                <c:pt idx="17">
                  <c:v>67.568224366359445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E-4705-AD22-99E1A0A3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MORTALIDAD-IRCA-COBERTURA'!$B$2617:$B$2634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E-4705-AD22-99E1A0A306D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MORTALIDAD-IRCA-COBERTURA'!$C$2617:$C$2634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29.753049687592977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E-4705-AD22-99E1A0A3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MORTALIDAD-IRCA-COBERTURA'!$E$2617:$E$2634</c:f>
              <c:numCache>
                <c:formatCode>0.0</c:formatCode>
                <c:ptCount val="18"/>
                <c:pt idx="4">
                  <c:v>13.3</c:v>
                </c:pt>
                <c:pt idx="5">
                  <c:v>14.1</c:v>
                </c:pt>
                <c:pt idx="6">
                  <c:v>15.1</c:v>
                </c:pt>
                <c:pt idx="7">
                  <c:v>32.200000000000003</c:v>
                </c:pt>
                <c:pt idx="8">
                  <c:v>17.3</c:v>
                </c:pt>
                <c:pt idx="9">
                  <c:v>16.899999999999999</c:v>
                </c:pt>
                <c:pt idx="10">
                  <c:v>18.600000000000001</c:v>
                </c:pt>
                <c:pt idx="11">
                  <c:v>19.100000000000001</c:v>
                </c:pt>
                <c:pt idx="12">
                  <c:v>18.7</c:v>
                </c:pt>
                <c:pt idx="13">
                  <c:v>11.6</c:v>
                </c:pt>
                <c:pt idx="14">
                  <c:v>17.089482071713149</c:v>
                </c:pt>
                <c:pt idx="15">
                  <c:v>15.793293885601576</c:v>
                </c:pt>
                <c:pt idx="16">
                  <c:v>11.359566074950692</c:v>
                </c:pt>
                <c:pt idx="17">
                  <c:v>9.8186562687462509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E-4705-AD22-99E1A0A3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Yondo-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MORTALIDAD-IRCA-COBERTURA'!$D$251:$D$268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38.799999999999997</c:v>
                </c:pt>
                <c:pt idx="3">
                  <c:v>38.799999999999997</c:v>
                </c:pt>
                <c:pt idx="4">
                  <c:v>0</c:v>
                </c:pt>
                <c:pt idx="5">
                  <c:v>3.47</c:v>
                </c:pt>
                <c:pt idx="6">
                  <c:v>45.2</c:v>
                </c:pt>
                <c:pt idx="7">
                  <c:v>3.5</c:v>
                </c:pt>
                <c:pt idx="8">
                  <c:v>0</c:v>
                </c:pt>
                <c:pt idx="9">
                  <c:v>43.4</c:v>
                </c:pt>
                <c:pt idx="10">
                  <c:v>43.9</c:v>
                </c:pt>
                <c:pt idx="11">
                  <c:v>43.5</c:v>
                </c:pt>
                <c:pt idx="12">
                  <c:v>43.1</c:v>
                </c:pt>
                <c:pt idx="13">
                  <c:v>49.4</c:v>
                </c:pt>
                <c:pt idx="14">
                  <c:v>67.086278823323013</c:v>
                </c:pt>
                <c:pt idx="15">
                  <c:v>67.086278823323013</c:v>
                </c:pt>
                <c:pt idx="16">
                  <c:v>49.467747777411915</c:v>
                </c:pt>
                <c:pt idx="17">
                  <c:v>57.844780876494028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5-4526-860F-9082FD1D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MORTALIDAD-IRCA-COBERTURA'!$B$251:$B$268</c:f>
              <c:numCache>
                <c:formatCode>0.0</c:formatCode>
                <c:ptCount val="18"/>
                <c:pt idx="0">
                  <c:v>59</c:v>
                </c:pt>
                <c:pt idx="1">
                  <c:v>118.3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5-4526-860F-9082FD1D8424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MORTALIDAD-IRCA-COBERTURA'!$C$251:$C$268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5-4526-860F-9082FD1D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MORTALIDAD-IRCA-COBERTURA'!$E$251:$E$268</c:f>
              <c:numCache>
                <c:formatCode>0.0</c:formatCode>
                <c:ptCount val="18"/>
                <c:pt idx="4">
                  <c:v>24</c:v>
                </c:pt>
                <c:pt idx="5">
                  <c:v>25.8</c:v>
                </c:pt>
                <c:pt idx="6">
                  <c:v>18.5</c:v>
                </c:pt>
                <c:pt idx="7">
                  <c:v>26.9</c:v>
                </c:pt>
                <c:pt idx="8">
                  <c:v>23.4</c:v>
                </c:pt>
                <c:pt idx="9">
                  <c:v>21.2</c:v>
                </c:pt>
                <c:pt idx="10">
                  <c:v>19.600000000000001</c:v>
                </c:pt>
                <c:pt idx="11">
                  <c:v>18.3</c:v>
                </c:pt>
                <c:pt idx="12">
                  <c:v>12.8</c:v>
                </c:pt>
                <c:pt idx="13">
                  <c:v>14.6</c:v>
                </c:pt>
                <c:pt idx="14">
                  <c:v>11.367553093259465</c:v>
                </c:pt>
                <c:pt idx="15">
                  <c:v>11.762623906705539</c:v>
                </c:pt>
                <c:pt idx="16">
                  <c:v>9.4413210010881397</c:v>
                </c:pt>
                <c:pt idx="17">
                  <c:v>19.841435857805255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95-4526-860F-9082FD1D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Argelia de María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MORTALIDAD-IRCA-COBERTURA'!$D$2652:$D$2669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45.48</c:v>
                </c:pt>
                <c:pt idx="14">
                  <c:v>0</c:v>
                </c:pt>
                <c:pt idx="15">
                  <c:v>0</c:v>
                </c:pt>
                <c:pt idx="16">
                  <c:v>51.109177215189874</c:v>
                </c:pt>
                <c:pt idx="17">
                  <c:v>52.652905198776764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1-4E52-8FF0-9D5771AD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MORTALIDAD-IRCA-COBERTURA'!$B$2652:$B$2669</c:f>
              <c:numCache>
                <c:formatCode>0.0</c:formatCode>
                <c:ptCount val="18"/>
                <c:pt idx="0">
                  <c:v>75.2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1-4E52-8FF0-9D5771AD1A50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MORTALIDAD-IRCA-COBERTURA'!$C$2652:$C$2669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11.82</c:v>
                </c:pt>
                <c:pt idx="4">
                  <c:v>11.99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12.653422750854107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1-4E52-8FF0-9D5771AD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MORTALIDAD-IRCA-COBERTURA'!$E$2652:$E$2669</c:f>
              <c:numCache>
                <c:formatCode>0.0</c:formatCode>
                <c:ptCount val="18"/>
                <c:pt idx="4">
                  <c:v>50.6</c:v>
                </c:pt>
                <c:pt idx="5">
                  <c:v>52.7</c:v>
                </c:pt>
                <c:pt idx="6">
                  <c:v>43.4</c:v>
                </c:pt>
                <c:pt idx="7">
                  <c:v>50.7</c:v>
                </c:pt>
                <c:pt idx="8">
                  <c:v>69.3</c:v>
                </c:pt>
                <c:pt idx="9">
                  <c:v>75.400000000000006</c:v>
                </c:pt>
                <c:pt idx="10">
                  <c:v>71.599999999999994</c:v>
                </c:pt>
                <c:pt idx="11">
                  <c:v>65.2</c:v>
                </c:pt>
                <c:pt idx="12">
                  <c:v>31.8</c:v>
                </c:pt>
                <c:pt idx="13">
                  <c:v>56.3</c:v>
                </c:pt>
                <c:pt idx="14">
                  <c:v>66.962204724409446</c:v>
                </c:pt>
                <c:pt idx="15">
                  <c:v>95.949961508852965</c:v>
                </c:pt>
                <c:pt idx="16">
                  <c:v>19.475485092285847</c:v>
                </c:pt>
                <c:pt idx="17">
                  <c:v>27.224279472007286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1-4E52-8FF0-9D5771AD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El Carmen de Viboral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MORTALIDAD-IRCA-COBERTURA'!$D$2688:$D$2705</c:f>
              <c:numCache>
                <c:formatCode>0.0</c:formatCode>
                <c:ptCount val="18"/>
                <c:pt idx="0">
                  <c:v>69</c:v>
                </c:pt>
                <c:pt idx="1">
                  <c:v>70.5</c:v>
                </c:pt>
                <c:pt idx="2">
                  <c:v>70.099999999999994</c:v>
                </c:pt>
                <c:pt idx="3">
                  <c:v>70.099999999999994</c:v>
                </c:pt>
                <c:pt idx="4">
                  <c:v>67.900000000000006</c:v>
                </c:pt>
                <c:pt idx="5">
                  <c:v>94.55</c:v>
                </c:pt>
                <c:pt idx="6">
                  <c:v>94.6</c:v>
                </c:pt>
                <c:pt idx="7">
                  <c:v>94.5</c:v>
                </c:pt>
                <c:pt idx="8">
                  <c:v>80.22</c:v>
                </c:pt>
                <c:pt idx="9">
                  <c:v>70.8</c:v>
                </c:pt>
                <c:pt idx="10">
                  <c:v>82.3</c:v>
                </c:pt>
                <c:pt idx="11">
                  <c:v>89.3</c:v>
                </c:pt>
                <c:pt idx="12">
                  <c:v>39</c:v>
                </c:pt>
                <c:pt idx="13">
                  <c:v>93.76</c:v>
                </c:pt>
                <c:pt idx="14">
                  <c:v>93.742955386289466</c:v>
                </c:pt>
                <c:pt idx="15">
                  <c:v>93.742955386289466</c:v>
                </c:pt>
                <c:pt idx="16">
                  <c:v>91.795880784250272</c:v>
                </c:pt>
                <c:pt idx="17">
                  <c:v>86.136177290975709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1-48E2-A871-15AA5B603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MORTALIDAD-IRCA-COBERTURA'!$B$2688:$B$2705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1-48E2-A871-15AA5B603F33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MORTALIDAD-IRCA-COBERTURA'!$C$2688:$C$2705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2.4500000000000002</c:v>
                </c:pt>
                <c:pt idx="9">
                  <c:v>2.42</c:v>
                </c:pt>
                <c:pt idx="10">
                  <c:v>2.13</c:v>
                </c:pt>
                <c:pt idx="11">
                  <c:v>2.11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1.5979290839072562</c:v>
                </c:pt>
                <c:pt idx="16">
                  <c:v>0</c:v>
                </c:pt>
                <c:pt idx="17">
                  <c:v>1.5827042084104901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1-48E2-A871-15AA5B603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MORTALIDAD-IRCA-COBERTURA'!$E$2688:$E$2705</c:f>
              <c:numCache>
                <c:formatCode>0.0</c:formatCode>
                <c:ptCount val="18"/>
                <c:pt idx="4">
                  <c:v>0.7</c:v>
                </c:pt>
                <c:pt idx="5">
                  <c:v>0.9</c:v>
                </c:pt>
                <c:pt idx="6">
                  <c:v>0.5</c:v>
                </c:pt>
                <c:pt idx="7">
                  <c:v>2.2000000000000002</c:v>
                </c:pt>
                <c:pt idx="8">
                  <c:v>0.8</c:v>
                </c:pt>
                <c:pt idx="9">
                  <c:v>1.5</c:v>
                </c:pt>
                <c:pt idx="10">
                  <c:v>1.4</c:v>
                </c:pt>
                <c:pt idx="11">
                  <c:v>1.8</c:v>
                </c:pt>
                <c:pt idx="12">
                  <c:v>1</c:v>
                </c:pt>
                <c:pt idx="13">
                  <c:v>1.4</c:v>
                </c:pt>
                <c:pt idx="14">
                  <c:v>1.0733264665489506</c:v>
                </c:pt>
                <c:pt idx="15">
                  <c:v>0.75690521660468391</c:v>
                </c:pt>
                <c:pt idx="16">
                  <c:v>1.3414333381691572</c:v>
                </c:pt>
                <c:pt idx="17">
                  <c:v>1.6503594249201279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1-48E2-A871-15AA5B603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  Cocorná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MORTALIDAD-IRCA-COBERTURA'!$D$2722:$D$2739</c:f>
              <c:numCache>
                <c:formatCode>0.0</c:formatCode>
                <c:ptCount val="18"/>
                <c:pt idx="0">
                  <c:v>31.4</c:v>
                </c:pt>
                <c:pt idx="1">
                  <c:v>30.3</c:v>
                </c:pt>
                <c:pt idx="2">
                  <c:v>27.7</c:v>
                </c:pt>
                <c:pt idx="3">
                  <c:v>27.7</c:v>
                </c:pt>
                <c:pt idx="4">
                  <c:v>26.6</c:v>
                </c:pt>
                <c:pt idx="5">
                  <c:v>25.17</c:v>
                </c:pt>
                <c:pt idx="6">
                  <c:v>25.2</c:v>
                </c:pt>
                <c:pt idx="7">
                  <c:v>37.6</c:v>
                </c:pt>
                <c:pt idx="8">
                  <c:v>41.27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39</c:v>
                </c:pt>
                <c:pt idx="13">
                  <c:v>41.82</c:v>
                </c:pt>
                <c:pt idx="14">
                  <c:v>53.292029512319239</c:v>
                </c:pt>
                <c:pt idx="15">
                  <c:v>53.292029512319239</c:v>
                </c:pt>
                <c:pt idx="16">
                  <c:v>45.688004317111464</c:v>
                </c:pt>
                <c:pt idx="17">
                  <c:v>47.459130682898994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A-4518-A1AD-B040EA40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MORTALIDAD-IRCA-COBERTURA'!$B$2722:$B$2739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74.400000000000006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A-4518-A1AD-B040EA400BDE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MORTALIDAD-IRCA-COBERTURA'!$C$2722:$C$2739</c:f>
              <c:numCache>
                <c:formatCode>0.0</c:formatCode>
                <c:ptCount val="18"/>
                <c:pt idx="0">
                  <c:v>7.3</c:v>
                </c:pt>
                <c:pt idx="1">
                  <c:v>7.29</c:v>
                </c:pt>
                <c:pt idx="2">
                  <c:v>7.28</c:v>
                </c:pt>
                <c:pt idx="3">
                  <c:v>7.29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6.6480521207286261</c:v>
                </c:pt>
                <c:pt idx="15">
                  <c:v>6.7417245331355753</c:v>
                </c:pt>
                <c:pt idx="16">
                  <c:v>6.6387837748124543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A-4518-A1AD-B040EA40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MORTALIDAD-IRCA-COBERTURA'!$E$2722:$E$2739</c:f>
              <c:numCache>
                <c:formatCode>0.0</c:formatCode>
                <c:ptCount val="18"/>
                <c:pt idx="4">
                  <c:v>25.4</c:v>
                </c:pt>
                <c:pt idx="5">
                  <c:v>31.9</c:v>
                </c:pt>
                <c:pt idx="6">
                  <c:v>31.4</c:v>
                </c:pt>
                <c:pt idx="7">
                  <c:v>32.700000000000003</c:v>
                </c:pt>
                <c:pt idx="8">
                  <c:v>33.4</c:v>
                </c:pt>
                <c:pt idx="9">
                  <c:v>27.5</c:v>
                </c:pt>
                <c:pt idx="10">
                  <c:v>29.3</c:v>
                </c:pt>
                <c:pt idx="11">
                  <c:v>28.3</c:v>
                </c:pt>
                <c:pt idx="12">
                  <c:v>24.4</c:v>
                </c:pt>
                <c:pt idx="13">
                  <c:v>29.4</c:v>
                </c:pt>
                <c:pt idx="14">
                  <c:v>30.036929133858262</c:v>
                </c:pt>
                <c:pt idx="15">
                  <c:v>34.772858225928722</c:v>
                </c:pt>
                <c:pt idx="16">
                  <c:v>40.583582009352568</c:v>
                </c:pt>
                <c:pt idx="17">
                  <c:v>37.118319039451123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A-4518-A1AD-B040EA40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Correlacion Calidad de Agua y Tasa de Mortalidad por Enfermedad Diarreica Aguda -  Concepción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MORTALIDAD-IRCA-COBERTURA'!$D$2755:$D$2772</c:f>
              <c:numCache>
                <c:formatCode>0.0</c:formatCode>
                <c:ptCount val="18"/>
                <c:pt idx="0">
                  <c:v>2</c:v>
                </c:pt>
                <c:pt idx="1">
                  <c:v>37.9</c:v>
                </c:pt>
                <c:pt idx="2">
                  <c:v>33.4</c:v>
                </c:pt>
                <c:pt idx="3">
                  <c:v>33.4</c:v>
                </c:pt>
                <c:pt idx="4">
                  <c:v>34.6</c:v>
                </c:pt>
                <c:pt idx="5">
                  <c:v>31.57</c:v>
                </c:pt>
                <c:pt idx="6">
                  <c:v>31.6</c:v>
                </c:pt>
                <c:pt idx="7">
                  <c:v>43.1</c:v>
                </c:pt>
                <c:pt idx="8">
                  <c:v>0</c:v>
                </c:pt>
                <c:pt idx="9">
                  <c:v>45.7</c:v>
                </c:pt>
                <c:pt idx="10">
                  <c:v>46.8</c:v>
                </c:pt>
                <c:pt idx="11">
                  <c:v>39.1</c:v>
                </c:pt>
                <c:pt idx="12">
                  <c:v>38.799999999999997</c:v>
                </c:pt>
                <c:pt idx="13">
                  <c:v>46.11</c:v>
                </c:pt>
                <c:pt idx="14">
                  <c:v>42.855430352433466</c:v>
                </c:pt>
                <c:pt idx="15">
                  <c:v>42.855430352433466</c:v>
                </c:pt>
                <c:pt idx="16">
                  <c:v>44.216799338814212</c:v>
                </c:pt>
                <c:pt idx="17">
                  <c:v>45.741205075602167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354-BAC8-8A5F52799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MORTALIDAD-IRCA-COBERTURA'!$B$2755:$B$2772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7-4354-BAC8-8A5F52799EF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MORTALIDAD-IRCA-COBERTURA'!$C$2755:$C$2772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7-4354-BAC8-8A5F52799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MORTALIDAD-IRCA-COBERTURA'!$E$2755:$E$2772</c:f>
              <c:numCache>
                <c:formatCode>0.0</c:formatCode>
                <c:ptCount val="18"/>
                <c:pt idx="4">
                  <c:v>2.5</c:v>
                </c:pt>
                <c:pt idx="5">
                  <c:v>2.5</c:v>
                </c:pt>
                <c:pt idx="6">
                  <c:v>5.4</c:v>
                </c:pt>
                <c:pt idx="7">
                  <c:v>2</c:v>
                </c:pt>
                <c:pt idx="8">
                  <c:v>15.7</c:v>
                </c:pt>
                <c:pt idx="9">
                  <c:v>18.600000000000001</c:v>
                </c:pt>
                <c:pt idx="10">
                  <c:v>7.1</c:v>
                </c:pt>
                <c:pt idx="11">
                  <c:v>12</c:v>
                </c:pt>
                <c:pt idx="12">
                  <c:v>11.5</c:v>
                </c:pt>
                <c:pt idx="13">
                  <c:v>10.9</c:v>
                </c:pt>
                <c:pt idx="14">
                  <c:v>10.968544102019131</c:v>
                </c:pt>
                <c:pt idx="15">
                  <c:v>8.5078693392724567</c:v>
                </c:pt>
                <c:pt idx="16">
                  <c:v>7.0158227848101262</c:v>
                </c:pt>
                <c:pt idx="17">
                  <c:v>7.5399045020463848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87-4354-BAC8-8A5F52799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Granada  - Antioquia 2005 -2022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MORTALIDAD-IRCA-COBERTURA'!$D$2788:$D$2805</c:f>
              <c:numCache>
                <c:formatCode>0.0</c:formatCode>
                <c:ptCount val="18"/>
                <c:pt idx="0">
                  <c:v>4.5999999999999996</c:v>
                </c:pt>
                <c:pt idx="1">
                  <c:v>47.4</c:v>
                </c:pt>
                <c:pt idx="2">
                  <c:v>39.700000000000003</c:v>
                </c:pt>
                <c:pt idx="3">
                  <c:v>39.700000000000003</c:v>
                </c:pt>
                <c:pt idx="4">
                  <c:v>37.299999999999997</c:v>
                </c:pt>
                <c:pt idx="5">
                  <c:v>34.94</c:v>
                </c:pt>
                <c:pt idx="6">
                  <c:v>35</c:v>
                </c:pt>
                <c:pt idx="7">
                  <c:v>0</c:v>
                </c:pt>
                <c:pt idx="8">
                  <c:v>55.9</c:v>
                </c:pt>
                <c:pt idx="9">
                  <c:v>55.6</c:v>
                </c:pt>
                <c:pt idx="10">
                  <c:v>55.4</c:v>
                </c:pt>
                <c:pt idx="11">
                  <c:v>49.8</c:v>
                </c:pt>
                <c:pt idx="12">
                  <c:v>50.5</c:v>
                </c:pt>
                <c:pt idx="13">
                  <c:v>56.01</c:v>
                </c:pt>
                <c:pt idx="14">
                  <c:v>54.145565293184696</c:v>
                </c:pt>
                <c:pt idx="15">
                  <c:v>54.145565293184696</c:v>
                </c:pt>
                <c:pt idx="16">
                  <c:v>54.299353712770873</c:v>
                </c:pt>
                <c:pt idx="17">
                  <c:v>56.579568345323736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9-432F-BB08-D44701CD3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MORTALIDAD-IRCA-COBERTURA'!$B$2788:$B$2805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9-432F-BB08-D44701CD3F9C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MORTALIDAD-IRCA-COBERTURA'!$C$2788:$C$2805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10.24170421958214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9-432F-BB08-D44701CD3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MORTALIDAD-IRCA-COBERTURA'!$E$2788:$E$2805</c:f>
              <c:numCache>
                <c:formatCode>0.0</c:formatCode>
                <c:ptCount val="18"/>
                <c:pt idx="4">
                  <c:v>5.9</c:v>
                </c:pt>
                <c:pt idx="5">
                  <c:v>26.6</c:v>
                </c:pt>
                <c:pt idx="6">
                  <c:v>27.2</c:v>
                </c:pt>
                <c:pt idx="7">
                  <c:v>32.4</c:v>
                </c:pt>
                <c:pt idx="8">
                  <c:v>29.4</c:v>
                </c:pt>
                <c:pt idx="9">
                  <c:v>26.7</c:v>
                </c:pt>
                <c:pt idx="10">
                  <c:v>26.7</c:v>
                </c:pt>
                <c:pt idx="11">
                  <c:v>26.7</c:v>
                </c:pt>
                <c:pt idx="12">
                  <c:v>22.1</c:v>
                </c:pt>
                <c:pt idx="13">
                  <c:v>23</c:v>
                </c:pt>
                <c:pt idx="14">
                  <c:v>27.147228533685599</c:v>
                </c:pt>
                <c:pt idx="15">
                  <c:v>30.198079486546533</c:v>
                </c:pt>
                <c:pt idx="16">
                  <c:v>39.631454323250843</c:v>
                </c:pt>
                <c:pt idx="17">
                  <c:v>34.401142074006408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B9-432F-BB08-D44701CD3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Guarne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MORTALIDAD-IRCA-COBERTURA'!$D$2822:$D$2839</c:f>
              <c:numCache>
                <c:formatCode>0.0</c:formatCode>
                <c:ptCount val="18"/>
                <c:pt idx="0">
                  <c:v>0</c:v>
                </c:pt>
                <c:pt idx="1">
                  <c:v>35.4</c:v>
                </c:pt>
                <c:pt idx="2">
                  <c:v>31.9</c:v>
                </c:pt>
                <c:pt idx="3">
                  <c:v>31.9</c:v>
                </c:pt>
                <c:pt idx="4">
                  <c:v>28</c:v>
                </c:pt>
                <c:pt idx="5">
                  <c:v>66.680000000000007</c:v>
                </c:pt>
                <c:pt idx="6">
                  <c:v>66.8</c:v>
                </c:pt>
                <c:pt idx="7">
                  <c:v>66.8</c:v>
                </c:pt>
                <c:pt idx="8">
                  <c:v>73.58</c:v>
                </c:pt>
                <c:pt idx="9">
                  <c:v>77.2</c:v>
                </c:pt>
                <c:pt idx="10">
                  <c:v>83.3</c:v>
                </c:pt>
                <c:pt idx="11">
                  <c:v>65.8</c:v>
                </c:pt>
                <c:pt idx="12">
                  <c:v>44.2</c:v>
                </c:pt>
                <c:pt idx="13">
                  <c:v>38.369999999999997</c:v>
                </c:pt>
                <c:pt idx="14">
                  <c:v>70.515517163375122</c:v>
                </c:pt>
                <c:pt idx="15">
                  <c:v>70.515517163375122</c:v>
                </c:pt>
                <c:pt idx="16">
                  <c:v>72.056879757269073</c:v>
                </c:pt>
                <c:pt idx="17">
                  <c:v>82.064410658819696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E-4B49-AF6A-695A447B7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MORTALIDAD-IRCA-COBERTURA'!$B$2822:$B$2839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1.7613696410328672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E-4B49-AF6A-695A447B7FD9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MORTALIDAD-IRCA-COBERTURA'!$C$2822:$C$2839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9.61</c:v>
                </c:pt>
                <c:pt idx="9">
                  <c:v>0</c:v>
                </c:pt>
                <c:pt idx="10">
                  <c:v>4.18</c:v>
                </c:pt>
                <c:pt idx="11">
                  <c:v>4.0999999999999996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5.1582730101961864</c:v>
                </c:pt>
                <c:pt idx="16">
                  <c:v>3.3856414944221558</c:v>
                </c:pt>
                <c:pt idx="17">
                  <c:v>3.4062845950779188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E-4B49-AF6A-695A447B7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MORTALIDAD-IRCA-COBERTURA'!$E$2822:$E$2839</c:f>
              <c:numCache>
                <c:formatCode>0.0</c:formatCode>
                <c:ptCount val="18"/>
                <c:pt idx="4">
                  <c:v>0.1</c:v>
                </c:pt>
                <c:pt idx="5">
                  <c:v>3.1</c:v>
                </c:pt>
                <c:pt idx="6">
                  <c:v>0.6</c:v>
                </c:pt>
                <c:pt idx="7">
                  <c:v>0</c:v>
                </c:pt>
                <c:pt idx="8">
                  <c:v>0</c:v>
                </c:pt>
                <c:pt idx="9">
                  <c:v>1.8</c:v>
                </c:pt>
                <c:pt idx="10">
                  <c:v>1.2</c:v>
                </c:pt>
                <c:pt idx="11">
                  <c:v>1.2</c:v>
                </c:pt>
                <c:pt idx="12">
                  <c:v>4.5</c:v>
                </c:pt>
                <c:pt idx="13">
                  <c:v>11.6</c:v>
                </c:pt>
                <c:pt idx="14">
                  <c:v>4.3702328246262825</c:v>
                </c:pt>
                <c:pt idx="15">
                  <c:v>1.9886031042128605</c:v>
                </c:pt>
                <c:pt idx="16">
                  <c:v>2.1450330116810568</c:v>
                </c:pt>
                <c:pt idx="17">
                  <c:v>1.438016766663927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6E-4B49-AF6A-695A447B7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Guatapé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MORTALIDAD-IRCA-COBERTURA'!$D$2855:$D$2872</c:f>
              <c:numCache>
                <c:formatCode>0.0</c:formatCode>
                <c:ptCount val="18"/>
                <c:pt idx="0">
                  <c:v>72.900000000000006</c:v>
                </c:pt>
                <c:pt idx="1">
                  <c:v>72.599999999999994</c:v>
                </c:pt>
                <c:pt idx="2">
                  <c:v>18.399999999999999</c:v>
                </c:pt>
                <c:pt idx="3">
                  <c:v>18.399999999999999</c:v>
                </c:pt>
                <c:pt idx="4">
                  <c:v>85.4</c:v>
                </c:pt>
                <c:pt idx="5">
                  <c:v>67.88</c:v>
                </c:pt>
                <c:pt idx="6">
                  <c:v>68.099999999999994</c:v>
                </c:pt>
                <c:pt idx="7">
                  <c:v>67.3</c:v>
                </c:pt>
                <c:pt idx="8">
                  <c:v>65.16</c:v>
                </c:pt>
                <c:pt idx="9">
                  <c:v>66</c:v>
                </c:pt>
                <c:pt idx="10">
                  <c:v>0</c:v>
                </c:pt>
                <c:pt idx="11">
                  <c:v>62.2</c:v>
                </c:pt>
                <c:pt idx="12">
                  <c:v>77.099999999999994</c:v>
                </c:pt>
                <c:pt idx="13">
                  <c:v>92.26</c:v>
                </c:pt>
                <c:pt idx="14">
                  <c:v>84.079163909106427</c:v>
                </c:pt>
                <c:pt idx="15">
                  <c:v>84.079163909106427</c:v>
                </c:pt>
                <c:pt idx="16">
                  <c:v>94.671515980283033</c:v>
                </c:pt>
                <c:pt idx="17">
                  <c:v>77.625268453319634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9-41F1-94E2-F43463AF8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MORTALIDAD-IRCA-COBERTURA'!$B$2855:$B$2872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9-41F1-94E2-F43463AF8C1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MORTALIDAD-IRCA-COBERTURA'!$C$2855:$C$2872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11.69864295741694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9-41F1-94E2-F43463AF8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MORTALIDAD-IRCA-COBERTURA'!$E$2855:$E$2872</c:f>
              <c:numCache>
                <c:formatCode>0.0</c:formatCode>
                <c:ptCount val="1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13.2</c:v>
                </c:pt>
                <c:pt idx="9">
                  <c:v>10.9</c:v>
                </c:pt>
                <c:pt idx="10">
                  <c:v>9.9</c:v>
                </c:pt>
                <c:pt idx="11">
                  <c:v>10.8</c:v>
                </c:pt>
                <c:pt idx="12">
                  <c:v>10.6</c:v>
                </c:pt>
                <c:pt idx="13">
                  <c:v>8.1</c:v>
                </c:pt>
                <c:pt idx="14">
                  <c:v>13.933701452212089</c:v>
                </c:pt>
                <c:pt idx="15">
                  <c:v>4.2818726805595206</c:v>
                </c:pt>
                <c:pt idx="16">
                  <c:v>4.5284657178555543</c:v>
                </c:pt>
                <c:pt idx="17">
                  <c:v>2.9559118236472948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9-41F1-94E2-F43463AF8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La Ceja del Tambo-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MORTALIDAD-IRCA-COBERTURA'!$D$2890:$D$2907</c:f>
              <c:numCache>
                <c:formatCode>0.0</c:formatCode>
                <c:ptCount val="18"/>
                <c:pt idx="0">
                  <c:v>1.4</c:v>
                </c:pt>
                <c:pt idx="1">
                  <c:v>84.5</c:v>
                </c:pt>
                <c:pt idx="2">
                  <c:v>80.900000000000006</c:v>
                </c:pt>
                <c:pt idx="3">
                  <c:v>80.900000000000006</c:v>
                </c:pt>
                <c:pt idx="4">
                  <c:v>78.599999999999994</c:v>
                </c:pt>
                <c:pt idx="5">
                  <c:v>70.67</c:v>
                </c:pt>
                <c:pt idx="6">
                  <c:v>81.3</c:v>
                </c:pt>
                <c:pt idx="7">
                  <c:v>80.2</c:v>
                </c:pt>
                <c:pt idx="8">
                  <c:v>78.97</c:v>
                </c:pt>
                <c:pt idx="9">
                  <c:v>81.900000000000006</c:v>
                </c:pt>
                <c:pt idx="10">
                  <c:v>82.2</c:v>
                </c:pt>
                <c:pt idx="11">
                  <c:v>82</c:v>
                </c:pt>
                <c:pt idx="12">
                  <c:v>81.099999999999994</c:v>
                </c:pt>
                <c:pt idx="13">
                  <c:v>84.68</c:v>
                </c:pt>
                <c:pt idx="14">
                  <c:v>86.546246998693093</c:v>
                </c:pt>
                <c:pt idx="15">
                  <c:v>86.546246998693093</c:v>
                </c:pt>
                <c:pt idx="16">
                  <c:v>87.04769261083743</c:v>
                </c:pt>
                <c:pt idx="17">
                  <c:v>88.469910650054288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2-4139-A365-DF3352698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MORTALIDAD-IRCA-COBERTURA'!$B$2890:$B$2907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2-4139-A365-DF33526984A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MORTALIDAD-IRCA-COBERTURA'!$C$2890:$C$2907</c:f>
              <c:numCache>
                <c:formatCode>0.0</c:formatCode>
                <c:ptCount val="18"/>
                <c:pt idx="0">
                  <c:v>0</c:v>
                </c:pt>
                <c:pt idx="1">
                  <c:v>4.71</c:v>
                </c:pt>
                <c:pt idx="2">
                  <c:v>0</c:v>
                </c:pt>
                <c:pt idx="3">
                  <c:v>0</c:v>
                </c:pt>
                <c:pt idx="4">
                  <c:v>2.25</c:v>
                </c:pt>
                <c:pt idx="5">
                  <c:v>0</c:v>
                </c:pt>
                <c:pt idx="6">
                  <c:v>0</c:v>
                </c:pt>
                <c:pt idx="7">
                  <c:v>2.16</c:v>
                </c:pt>
                <c:pt idx="8">
                  <c:v>0</c:v>
                </c:pt>
                <c:pt idx="9">
                  <c:v>6.31</c:v>
                </c:pt>
                <c:pt idx="10">
                  <c:v>3.79</c:v>
                </c:pt>
                <c:pt idx="11">
                  <c:v>7.5</c:v>
                </c:pt>
                <c:pt idx="12">
                  <c:v>0</c:v>
                </c:pt>
                <c:pt idx="13">
                  <c:v>5.4929964295523206</c:v>
                </c:pt>
                <c:pt idx="14">
                  <c:v>1.498217121625266</c:v>
                </c:pt>
                <c:pt idx="15">
                  <c:v>1.4635931211123308</c:v>
                </c:pt>
                <c:pt idx="16">
                  <c:v>2.8818859061369761</c:v>
                </c:pt>
                <c:pt idx="17">
                  <c:v>4.3351348226929858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2-4139-A365-DF3352698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MORTALIDAD-IRCA-COBERTURA'!$E$2890:$E$2907</c:f>
              <c:numCache>
                <c:formatCode>0.0</c:formatCode>
                <c:ptCount val="18"/>
                <c:pt idx="4">
                  <c:v>1.3</c:v>
                </c:pt>
                <c:pt idx="5">
                  <c:v>2.6</c:v>
                </c:pt>
                <c:pt idx="6">
                  <c:v>1.9</c:v>
                </c:pt>
                <c:pt idx="7">
                  <c:v>3.1</c:v>
                </c:pt>
                <c:pt idx="8">
                  <c:v>3</c:v>
                </c:pt>
                <c:pt idx="9">
                  <c:v>3.1</c:v>
                </c:pt>
                <c:pt idx="10">
                  <c:v>1.6</c:v>
                </c:pt>
                <c:pt idx="11">
                  <c:v>1.8</c:v>
                </c:pt>
                <c:pt idx="12">
                  <c:v>1.4</c:v>
                </c:pt>
                <c:pt idx="13">
                  <c:v>0.9</c:v>
                </c:pt>
                <c:pt idx="14">
                  <c:v>2.2622453791022257</c:v>
                </c:pt>
                <c:pt idx="15">
                  <c:v>2.33543998492557</c:v>
                </c:pt>
                <c:pt idx="16">
                  <c:v>2.4533678429960393</c:v>
                </c:pt>
                <c:pt idx="17">
                  <c:v>2.7780008856227623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C2-4139-A365-DF3352698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La  Unión-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MORTALIDAD-IRCA-COBERTURA'!$D$2924:$D$2941</c:f>
              <c:numCache>
                <c:formatCode>0.0</c:formatCode>
                <c:ptCount val="18"/>
                <c:pt idx="0">
                  <c:v>64.400000000000006</c:v>
                </c:pt>
                <c:pt idx="1">
                  <c:v>64.3</c:v>
                </c:pt>
                <c:pt idx="2">
                  <c:v>64</c:v>
                </c:pt>
                <c:pt idx="3">
                  <c:v>64</c:v>
                </c:pt>
                <c:pt idx="4">
                  <c:v>65.8</c:v>
                </c:pt>
                <c:pt idx="5">
                  <c:v>54.72</c:v>
                </c:pt>
                <c:pt idx="6">
                  <c:v>54.9</c:v>
                </c:pt>
                <c:pt idx="7">
                  <c:v>0</c:v>
                </c:pt>
                <c:pt idx="8">
                  <c:v>54.62</c:v>
                </c:pt>
                <c:pt idx="9">
                  <c:v>54.2</c:v>
                </c:pt>
                <c:pt idx="10">
                  <c:v>52.1</c:v>
                </c:pt>
                <c:pt idx="11">
                  <c:v>54.6</c:v>
                </c:pt>
                <c:pt idx="12">
                  <c:v>58.5</c:v>
                </c:pt>
                <c:pt idx="13">
                  <c:v>69.67</c:v>
                </c:pt>
                <c:pt idx="14">
                  <c:v>74.865697893684839</c:v>
                </c:pt>
                <c:pt idx="15">
                  <c:v>74.865697893684839</c:v>
                </c:pt>
                <c:pt idx="16">
                  <c:v>70.976550240272928</c:v>
                </c:pt>
                <c:pt idx="17">
                  <c:v>72.921282798833801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ACC-B7FF-1D3026FF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MORTALIDAD-IRCA-COBERTURA'!$B$2924:$B$2941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6-4ACC-B7FF-1D3026FFF27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MORTALIDAD-IRCA-COBERTURA'!$C$2924:$C$2941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5.83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4.5531120520876014</c:v>
                </c:pt>
                <c:pt idx="15">
                  <c:v>4.4660801214773791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6-4ACC-B7FF-1D3026FF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MORTALIDAD-IRCA-COBERTURA'!$E$2924:$E$2941</c:f>
              <c:numCache>
                <c:formatCode>0.0</c:formatCode>
                <c:ptCount val="18"/>
                <c:pt idx="4">
                  <c:v>8.4</c:v>
                </c:pt>
                <c:pt idx="5">
                  <c:v>14.7</c:v>
                </c:pt>
                <c:pt idx="6">
                  <c:v>16.5</c:v>
                </c:pt>
                <c:pt idx="7">
                  <c:v>18.5</c:v>
                </c:pt>
                <c:pt idx="8">
                  <c:v>20.399999999999999</c:v>
                </c:pt>
                <c:pt idx="9">
                  <c:v>16.399999999999999</c:v>
                </c:pt>
                <c:pt idx="10">
                  <c:v>17.3</c:v>
                </c:pt>
                <c:pt idx="11">
                  <c:v>17.8</c:v>
                </c:pt>
                <c:pt idx="12">
                  <c:v>13.3</c:v>
                </c:pt>
                <c:pt idx="13">
                  <c:v>12.8</c:v>
                </c:pt>
                <c:pt idx="14">
                  <c:v>15.182012974976832</c:v>
                </c:pt>
                <c:pt idx="15">
                  <c:v>13.762761822871884</c:v>
                </c:pt>
                <c:pt idx="16">
                  <c:v>12.457916735231201</c:v>
                </c:pt>
                <c:pt idx="17">
                  <c:v>8.9626807084729521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46-4ACC-B7FF-1D3026FF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Marinilla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MORTALIDAD-IRCA-COBERTURA'!$D$2958:$D$2975</c:f>
              <c:numCache>
                <c:formatCode>0.0</c:formatCode>
                <c:ptCount val="18"/>
                <c:pt idx="0">
                  <c:v>76.900000000000006</c:v>
                </c:pt>
                <c:pt idx="1">
                  <c:v>77</c:v>
                </c:pt>
                <c:pt idx="2">
                  <c:v>75.8</c:v>
                </c:pt>
                <c:pt idx="3">
                  <c:v>75.8</c:v>
                </c:pt>
                <c:pt idx="4">
                  <c:v>74.2</c:v>
                </c:pt>
                <c:pt idx="5">
                  <c:v>78.989999999999995</c:v>
                </c:pt>
                <c:pt idx="6">
                  <c:v>79.2</c:v>
                </c:pt>
                <c:pt idx="7">
                  <c:v>76.099999999999994</c:v>
                </c:pt>
                <c:pt idx="8">
                  <c:v>90.68</c:v>
                </c:pt>
                <c:pt idx="9">
                  <c:v>83.3</c:v>
                </c:pt>
                <c:pt idx="10">
                  <c:v>83.2</c:v>
                </c:pt>
                <c:pt idx="11">
                  <c:v>82.1</c:v>
                </c:pt>
                <c:pt idx="12">
                  <c:v>84.4</c:v>
                </c:pt>
                <c:pt idx="13">
                  <c:v>96.51</c:v>
                </c:pt>
                <c:pt idx="14">
                  <c:v>93.941143151858014</c:v>
                </c:pt>
                <c:pt idx="15">
                  <c:v>93.941143151858014</c:v>
                </c:pt>
                <c:pt idx="16">
                  <c:v>90.70626833542488</c:v>
                </c:pt>
                <c:pt idx="17">
                  <c:v>93.352980132450341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9-44A7-AB7B-DA8FDC30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MORTALIDAD-IRCA-COBERTURA'!$B$2958:$B$2975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19.5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1.506046777812919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9-44A7-AB7B-DA8FDC3097AE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MORTALIDAD-IRCA-COBERTURA'!$C$2958:$C$2975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4.7699999999999996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2.15</c:v>
                </c:pt>
                <c:pt idx="9">
                  <c:v>2.11</c:v>
                </c:pt>
                <c:pt idx="10">
                  <c:v>0</c:v>
                </c:pt>
                <c:pt idx="11">
                  <c:v>3.69</c:v>
                </c:pt>
                <c:pt idx="12">
                  <c:v>0</c:v>
                </c:pt>
                <c:pt idx="13">
                  <c:v>1.7921789311444856</c:v>
                </c:pt>
                <c:pt idx="14">
                  <c:v>3.0120935556258379</c:v>
                </c:pt>
                <c:pt idx="15">
                  <c:v>1.4729058960423018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9-44A7-AB7B-DA8FDC30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MORTALIDAD-IRCA-COBERTURA'!$E$2958:$E$2975</c:f>
              <c:numCache>
                <c:formatCode>0.0</c:formatCode>
                <c:ptCount val="18"/>
                <c:pt idx="4">
                  <c:v>6.3</c:v>
                </c:pt>
                <c:pt idx="5">
                  <c:v>7.1</c:v>
                </c:pt>
                <c:pt idx="6">
                  <c:v>2.9</c:v>
                </c:pt>
                <c:pt idx="7">
                  <c:v>1.9</c:v>
                </c:pt>
                <c:pt idx="8">
                  <c:v>3.2</c:v>
                </c:pt>
                <c:pt idx="9">
                  <c:v>3</c:v>
                </c:pt>
                <c:pt idx="10">
                  <c:v>3.7</c:v>
                </c:pt>
                <c:pt idx="11">
                  <c:v>7</c:v>
                </c:pt>
                <c:pt idx="12">
                  <c:v>2.7</c:v>
                </c:pt>
                <c:pt idx="13">
                  <c:v>2.2000000000000002</c:v>
                </c:pt>
                <c:pt idx="14">
                  <c:v>2.2625535339739526</c:v>
                </c:pt>
                <c:pt idx="15">
                  <c:v>2.8002342342342343</c:v>
                </c:pt>
                <c:pt idx="16">
                  <c:v>2.4452493223347984</c:v>
                </c:pt>
                <c:pt idx="17">
                  <c:v>1.4519440447506189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49-44A7-AB7B-DA8FDC30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tx1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Potable y Tasa de Mortalidad por Enfermedad Diarreica Aguda - Subregión Bajo Cauca-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normalizeH="0" baseline="0">
              <a:solidFill>
                <a:schemeClr val="tx1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MORTALIDAD-IRCA-COBERTURA'!$D$284:$D$301</c:f>
              <c:numCache>
                <c:formatCode>0.0</c:formatCode>
                <c:ptCount val="18"/>
                <c:pt idx="0">
                  <c:v>33.799999999999997</c:v>
                </c:pt>
                <c:pt idx="1">
                  <c:v>20.2</c:v>
                </c:pt>
                <c:pt idx="2">
                  <c:v>14.9</c:v>
                </c:pt>
                <c:pt idx="3">
                  <c:v>14.9</c:v>
                </c:pt>
                <c:pt idx="4">
                  <c:v>40.299999999999997</c:v>
                </c:pt>
                <c:pt idx="5">
                  <c:v>27.39</c:v>
                </c:pt>
                <c:pt idx="6">
                  <c:v>11.8</c:v>
                </c:pt>
                <c:pt idx="7">
                  <c:v>25.4</c:v>
                </c:pt>
                <c:pt idx="8">
                  <c:v>47.52</c:v>
                </c:pt>
                <c:pt idx="9">
                  <c:v>20.2</c:v>
                </c:pt>
                <c:pt idx="10">
                  <c:v>43.1</c:v>
                </c:pt>
                <c:pt idx="11">
                  <c:v>41.5</c:v>
                </c:pt>
                <c:pt idx="12">
                  <c:v>50.5</c:v>
                </c:pt>
                <c:pt idx="13">
                  <c:v>57.76</c:v>
                </c:pt>
                <c:pt idx="14">
                  <c:v>56.368153935565815</c:v>
                </c:pt>
                <c:pt idx="15">
                  <c:v>56.368153935565815</c:v>
                </c:pt>
                <c:pt idx="16">
                  <c:v>60.074775146031541</c:v>
                </c:pt>
                <c:pt idx="17">
                  <c:v>57.484893954277574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3-4A41-94DD-EAD0D3CB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MORTALIDAD-IRCA-COBERTURA'!$B$284:$B$301</c:f>
              <c:numCache>
                <c:formatCode>0.0</c:formatCode>
                <c:ptCount val="18"/>
                <c:pt idx="0">
                  <c:v>43</c:v>
                </c:pt>
                <c:pt idx="1">
                  <c:v>15.4</c:v>
                </c:pt>
                <c:pt idx="2">
                  <c:v>37</c:v>
                </c:pt>
                <c:pt idx="3">
                  <c:v>27.8</c:v>
                </c:pt>
                <c:pt idx="4">
                  <c:v>21.5</c:v>
                </c:pt>
                <c:pt idx="5">
                  <c:v>12.2</c:v>
                </c:pt>
                <c:pt idx="6">
                  <c:v>6</c:v>
                </c:pt>
                <c:pt idx="7">
                  <c:v>11.9</c:v>
                </c:pt>
                <c:pt idx="8">
                  <c:v>2.9</c:v>
                </c:pt>
                <c:pt idx="9">
                  <c:v>2.9</c:v>
                </c:pt>
                <c:pt idx="10">
                  <c:v>0.33</c:v>
                </c:pt>
                <c:pt idx="11">
                  <c:v>0.32</c:v>
                </c:pt>
                <c:pt idx="12">
                  <c:v>0</c:v>
                </c:pt>
                <c:pt idx="13">
                  <c:v>0.6272345229881453</c:v>
                </c:pt>
                <c:pt idx="14">
                  <c:v>0.39205846375811565</c:v>
                </c:pt>
                <c:pt idx="15">
                  <c:v>0</c:v>
                </c:pt>
                <c:pt idx="16">
                  <c:v>0.37770055899682731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3-4A41-94DD-EAD0D3CB54A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MORTALIDAD-IRCA-COBERTURA'!$C$284:$C$301</c:f>
              <c:numCache>
                <c:formatCode>0.0</c:formatCode>
                <c:ptCount val="18"/>
                <c:pt idx="0">
                  <c:v>1.42</c:v>
                </c:pt>
                <c:pt idx="1">
                  <c:v>5.0999999999999996</c:v>
                </c:pt>
                <c:pt idx="2">
                  <c:v>1.81</c:v>
                </c:pt>
                <c:pt idx="3">
                  <c:v>3.1</c:v>
                </c:pt>
                <c:pt idx="4">
                  <c:v>0.86</c:v>
                </c:pt>
                <c:pt idx="5">
                  <c:v>2.11</c:v>
                </c:pt>
                <c:pt idx="6">
                  <c:v>0.41</c:v>
                </c:pt>
                <c:pt idx="7">
                  <c:v>1.21</c:v>
                </c:pt>
                <c:pt idx="8">
                  <c:v>0.39</c:v>
                </c:pt>
                <c:pt idx="9">
                  <c:v>0.39</c:v>
                </c:pt>
                <c:pt idx="10">
                  <c:v>0</c:v>
                </c:pt>
                <c:pt idx="11">
                  <c:v>0</c:v>
                </c:pt>
                <c:pt idx="12">
                  <c:v>0.32017314963932497</c:v>
                </c:pt>
                <c:pt idx="13">
                  <c:v>0.6272345229881453</c:v>
                </c:pt>
                <c:pt idx="14">
                  <c:v>1.1761753912743469</c:v>
                </c:pt>
                <c:pt idx="15">
                  <c:v>1.150831859629202</c:v>
                </c:pt>
                <c:pt idx="16">
                  <c:v>0.37770055899682731</c:v>
                </c:pt>
                <c:pt idx="17">
                  <c:v>1.1364195964195207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3-4A41-94DD-EAD0D3CB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MORTALIDAD-IRCA-COBERTURA'!$E$284:$E$301</c:f>
              <c:numCache>
                <c:formatCode>0.0</c:formatCode>
                <c:ptCount val="18"/>
                <c:pt idx="4">
                  <c:v>21.3</c:v>
                </c:pt>
                <c:pt idx="5">
                  <c:v>29.11</c:v>
                </c:pt>
                <c:pt idx="6">
                  <c:v>31.09</c:v>
                </c:pt>
                <c:pt idx="7">
                  <c:v>18.3</c:v>
                </c:pt>
                <c:pt idx="8">
                  <c:v>10.98</c:v>
                </c:pt>
                <c:pt idx="9">
                  <c:v>16.5</c:v>
                </c:pt>
                <c:pt idx="10">
                  <c:v>15.9</c:v>
                </c:pt>
                <c:pt idx="11">
                  <c:v>21.6</c:v>
                </c:pt>
                <c:pt idx="12">
                  <c:v>16.7</c:v>
                </c:pt>
                <c:pt idx="13">
                  <c:v>18</c:v>
                </c:pt>
                <c:pt idx="14">
                  <c:v>16.147525516085604</c:v>
                </c:pt>
                <c:pt idx="15">
                  <c:v>14.843697510945505</c:v>
                </c:pt>
                <c:pt idx="16">
                  <c:v>19.059479970555493</c:v>
                </c:pt>
                <c:pt idx="17">
                  <c:v>16.230923223872733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3-4A41-94DD-EAD0D3CB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Nariño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MORTALIDAD-IRCA-COBERTURA'!$D$2992:$D$3009</c:f>
              <c:numCache>
                <c:formatCode>0.0</c:formatCode>
                <c:ptCount val="18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6.93</c:v>
                </c:pt>
                <c:pt idx="6">
                  <c:v>6.9</c:v>
                </c:pt>
                <c:pt idx="7">
                  <c:v>6.3</c:v>
                </c:pt>
                <c:pt idx="8">
                  <c:v>14.8</c:v>
                </c:pt>
                <c:pt idx="9">
                  <c:v>5.2</c:v>
                </c:pt>
                <c:pt idx="10">
                  <c:v>5.2</c:v>
                </c:pt>
                <c:pt idx="11">
                  <c:v>38</c:v>
                </c:pt>
                <c:pt idx="12">
                  <c:v>5</c:v>
                </c:pt>
                <c:pt idx="13">
                  <c:v>38.26</c:v>
                </c:pt>
                <c:pt idx="14">
                  <c:v>47.0126189005559</c:v>
                </c:pt>
                <c:pt idx="15">
                  <c:v>47.0126189005559</c:v>
                </c:pt>
                <c:pt idx="16">
                  <c:v>36.721064220183479</c:v>
                </c:pt>
                <c:pt idx="17">
                  <c:v>43.357966302098724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2-44D1-AECF-94FD6C96C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MORTALIDAD-IRCA-COBERTURA'!$B$2992:$B$3009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2-44D1-AECF-94FD6C96CA32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MORTALIDAD-IRCA-COBERTURA'!$C$2992:$C$3009</c:f>
              <c:numCache>
                <c:formatCode>0.0</c:formatCode>
                <c:ptCount val="18"/>
                <c:pt idx="0">
                  <c:v>0</c:v>
                </c:pt>
                <c:pt idx="1">
                  <c:v>7.16</c:v>
                </c:pt>
                <c:pt idx="2">
                  <c:v>7.07</c:v>
                </c:pt>
                <c:pt idx="3">
                  <c:v>0</c:v>
                </c:pt>
                <c:pt idx="4">
                  <c:v>0</c:v>
                </c:pt>
                <c:pt idx="5">
                  <c:v>6.84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2-44D1-AECF-94FD6C96C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MORTALIDAD-IRCA-COBERTURA'!$E$2992:$E$3009</c:f>
              <c:numCache>
                <c:formatCode>0.0</c:formatCode>
                <c:ptCount val="18"/>
                <c:pt idx="4">
                  <c:v>24.9</c:v>
                </c:pt>
                <c:pt idx="5">
                  <c:v>22.9</c:v>
                </c:pt>
                <c:pt idx="6">
                  <c:v>49.2</c:v>
                </c:pt>
                <c:pt idx="7">
                  <c:v>39.4</c:v>
                </c:pt>
                <c:pt idx="8">
                  <c:v>57.4</c:v>
                </c:pt>
                <c:pt idx="9">
                  <c:v>45.9</c:v>
                </c:pt>
                <c:pt idx="10">
                  <c:v>42.2</c:v>
                </c:pt>
                <c:pt idx="11">
                  <c:v>9.6</c:v>
                </c:pt>
                <c:pt idx="12">
                  <c:v>9.5</c:v>
                </c:pt>
                <c:pt idx="13">
                  <c:v>9.4</c:v>
                </c:pt>
                <c:pt idx="14">
                  <c:v>7.797907239819005</c:v>
                </c:pt>
                <c:pt idx="15">
                  <c:v>7.796776018099548</c:v>
                </c:pt>
                <c:pt idx="16">
                  <c:v>6.852348993288591</c:v>
                </c:pt>
                <c:pt idx="17">
                  <c:v>11.893624557260921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C2-44D1-AECF-94FD6C96C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El Peñol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MORTALIDAD-IRCA-COBERTURA'!$D$3025:$D$3042</c:f>
              <c:numCache>
                <c:formatCode>0.0</c:formatCode>
                <c:ptCount val="18"/>
                <c:pt idx="0">
                  <c:v>56.3</c:v>
                </c:pt>
                <c:pt idx="1">
                  <c:v>56.4</c:v>
                </c:pt>
                <c:pt idx="2">
                  <c:v>54.4</c:v>
                </c:pt>
                <c:pt idx="3">
                  <c:v>54.4</c:v>
                </c:pt>
                <c:pt idx="4">
                  <c:v>51.6</c:v>
                </c:pt>
                <c:pt idx="5">
                  <c:v>70.05</c:v>
                </c:pt>
                <c:pt idx="6">
                  <c:v>78.3</c:v>
                </c:pt>
                <c:pt idx="7">
                  <c:v>76.400000000000006</c:v>
                </c:pt>
                <c:pt idx="8">
                  <c:v>63.13</c:v>
                </c:pt>
                <c:pt idx="9">
                  <c:v>73.599999999999994</c:v>
                </c:pt>
                <c:pt idx="10">
                  <c:v>74.400000000000006</c:v>
                </c:pt>
                <c:pt idx="11">
                  <c:v>67.7</c:v>
                </c:pt>
                <c:pt idx="12">
                  <c:v>58.5</c:v>
                </c:pt>
                <c:pt idx="13">
                  <c:v>76.900000000000006</c:v>
                </c:pt>
                <c:pt idx="14">
                  <c:v>82.429321750842306</c:v>
                </c:pt>
                <c:pt idx="15">
                  <c:v>82.429321750842306</c:v>
                </c:pt>
                <c:pt idx="16">
                  <c:v>71.628022977670639</c:v>
                </c:pt>
                <c:pt idx="17">
                  <c:v>69.498152605130912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04-448A-9787-2700CA30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MORTALIDAD-IRCA-COBERTURA'!$B$3025:$B$3042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4-448A-9787-2700CA309DD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MORTALIDAD-IRCA-COBERTURA'!$C$3025:$C$3042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6.95</c:v>
                </c:pt>
                <c:pt idx="9">
                  <c:v>0</c:v>
                </c:pt>
                <c:pt idx="10">
                  <c:v>0</c:v>
                </c:pt>
                <c:pt idx="11">
                  <c:v>12.11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9.1873765446276821</c:v>
                </c:pt>
                <c:pt idx="16">
                  <c:v>4.5234541095580587</c:v>
                </c:pt>
                <c:pt idx="17">
                  <c:v>9.002115497141828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4-448A-9787-2700CA30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MORTALIDAD-IRCA-COBERTURA'!$E$3025:$E$3042</c:f>
              <c:numCache>
                <c:formatCode>0.0</c:formatCode>
                <c:ptCount val="18"/>
                <c:pt idx="4">
                  <c:v>6.5</c:v>
                </c:pt>
                <c:pt idx="5">
                  <c:v>23.3</c:v>
                </c:pt>
                <c:pt idx="6">
                  <c:v>13.4</c:v>
                </c:pt>
                <c:pt idx="7">
                  <c:v>2.8</c:v>
                </c:pt>
                <c:pt idx="8">
                  <c:v>9.3000000000000007</c:v>
                </c:pt>
                <c:pt idx="9">
                  <c:v>8.1999999999999993</c:v>
                </c:pt>
                <c:pt idx="10">
                  <c:v>8.1</c:v>
                </c:pt>
                <c:pt idx="11">
                  <c:v>8.1</c:v>
                </c:pt>
                <c:pt idx="12">
                  <c:v>3</c:v>
                </c:pt>
                <c:pt idx="13">
                  <c:v>2.7</c:v>
                </c:pt>
                <c:pt idx="14">
                  <c:v>2.4966655910508768</c:v>
                </c:pt>
                <c:pt idx="15">
                  <c:v>2.5785847739718672</c:v>
                </c:pt>
                <c:pt idx="16">
                  <c:v>5.3654626494788156</c:v>
                </c:pt>
                <c:pt idx="17">
                  <c:v>4.765047057098414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04-448A-9787-2700CA30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El Retiro 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MORTALIDAD-IRCA-COBERTURA'!$D$3059:$D$3076</c:f>
              <c:numCache>
                <c:formatCode>0.0</c:formatCode>
                <c:ptCount val="18"/>
                <c:pt idx="0">
                  <c:v>42.6</c:v>
                </c:pt>
                <c:pt idx="1">
                  <c:v>49</c:v>
                </c:pt>
                <c:pt idx="2">
                  <c:v>46.1</c:v>
                </c:pt>
                <c:pt idx="3">
                  <c:v>46.1</c:v>
                </c:pt>
                <c:pt idx="4">
                  <c:v>44.1</c:v>
                </c:pt>
                <c:pt idx="5">
                  <c:v>56.5</c:v>
                </c:pt>
                <c:pt idx="6">
                  <c:v>61.9</c:v>
                </c:pt>
                <c:pt idx="7">
                  <c:v>61</c:v>
                </c:pt>
                <c:pt idx="8">
                  <c:v>61.61</c:v>
                </c:pt>
                <c:pt idx="9">
                  <c:v>54</c:v>
                </c:pt>
                <c:pt idx="10">
                  <c:v>56.1</c:v>
                </c:pt>
                <c:pt idx="11">
                  <c:v>56.2</c:v>
                </c:pt>
                <c:pt idx="12">
                  <c:v>47.2</c:v>
                </c:pt>
                <c:pt idx="13">
                  <c:v>63.72</c:v>
                </c:pt>
                <c:pt idx="14">
                  <c:v>61.972480774978955</c:v>
                </c:pt>
                <c:pt idx="15">
                  <c:v>61.972480774978955</c:v>
                </c:pt>
                <c:pt idx="16">
                  <c:v>55.956550030693677</c:v>
                </c:pt>
                <c:pt idx="17">
                  <c:v>58.364444670301609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6-4882-B716-A3CD71E41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MORTALIDAD-IRCA-COBERTURA'!$B$3059:$B$3076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6-4882-B716-A3CD71E413F0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MORTALIDAD-IRCA-COBERTURA'!$C$3059:$C$3076</c:f>
              <c:numCache>
                <c:formatCode>0.0</c:formatCode>
                <c:ptCount val="18"/>
                <c:pt idx="0">
                  <c:v>0</c:v>
                </c:pt>
                <c:pt idx="1">
                  <c:v>6.47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8.07852324595064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6-4882-B716-A3CD71E41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MORTALIDAD-IRCA-COBERTURA'!$E$3059:$E$3076</c:f>
              <c:numCache>
                <c:formatCode>0.0</c:formatCode>
                <c:ptCount val="18"/>
                <c:pt idx="4">
                  <c:v>4.5</c:v>
                </c:pt>
                <c:pt idx="5">
                  <c:v>1.8</c:v>
                </c:pt>
                <c:pt idx="6">
                  <c:v>8.6</c:v>
                </c:pt>
                <c:pt idx="7">
                  <c:v>19.899999999999999</c:v>
                </c:pt>
                <c:pt idx="8">
                  <c:v>18.8</c:v>
                </c:pt>
                <c:pt idx="9">
                  <c:v>17.899999999999999</c:v>
                </c:pt>
                <c:pt idx="10">
                  <c:v>20</c:v>
                </c:pt>
                <c:pt idx="11">
                  <c:v>25.9</c:v>
                </c:pt>
                <c:pt idx="12">
                  <c:v>17.100000000000001</c:v>
                </c:pt>
                <c:pt idx="13">
                  <c:v>18.3</c:v>
                </c:pt>
                <c:pt idx="14">
                  <c:v>12.211579351863712</c:v>
                </c:pt>
                <c:pt idx="15">
                  <c:v>17.121359057802572</c:v>
                </c:pt>
                <c:pt idx="16">
                  <c:v>6.8797735191637637</c:v>
                </c:pt>
                <c:pt idx="17">
                  <c:v>6.2368440594059402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96-4882-B716-A3CD71E41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Rionegro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MORTALIDAD-IRCA-COBERTURA'!$D$3093:$D$3110</c:f>
              <c:numCache>
                <c:formatCode>0.0</c:formatCode>
                <c:ptCount val="18"/>
                <c:pt idx="0">
                  <c:v>85.7</c:v>
                </c:pt>
                <c:pt idx="1">
                  <c:v>85.8</c:v>
                </c:pt>
                <c:pt idx="2">
                  <c:v>84.8</c:v>
                </c:pt>
                <c:pt idx="3">
                  <c:v>84.8</c:v>
                </c:pt>
                <c:pt idx="4">
                  <c:v>83.8</c:v>
                </c:pt>
                <c:pt idx="5">
                  <c:v>64.13</c:v>
                </c:pt>
                <c:pt idx="6">
                  <c:v>63.9</c:v>
                </c:pt>
                <c:pt idx="7">
                  <c:v>62.9</c:v>
                </c:pt>
                <c:pt idx="8">
                  <c:v>92.04</c:v>
                </c:pt>
                <c:pt idx="9">
                  <c:v>83.7</c:v>
                </c:pt>
                <c:pt idx="10">
                  <c:v>82</c:v>
                </c:pt>
                <c:pt idx="11">
                  <c:v>84.8</c:v>
                </c:pt>
                <c:pt idx="12">
                  <c:v>92.9</c:v>
                </c:pt>
                <c:pt idx="13">
                  <c:v>80.98</c:v>
                </c:pt>
                <c:pt idx="14">
                  <c:v>98.925499867584747</c:v>
                </c:pt>
                <c:pt idx="15">
                  <c:v>98.925499867584747</c:v>
                </c:pt>
                <c:pt idx="16">
                  <c:v>86.000710504685429</c:v>
                </c:pt>
                <c:pt idx="17">
                  <c:v>72.81775067750678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8-417B-A784-40A4597B7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MORTALIDAD-IRCA-COBERTURA'!$B$3093:$B$3110</c:f>
              <c:numCache>
                <c:formatCode>0.0</c:formatCode>
                <c:ptCount val="18"/>
                <c:pt idx="0">
                  <c:v>10.3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8-417B-A784-40A4597B748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MORTALIDAD-IRCA-COBERTURA'!$C$3093:$C$3110</c:f>
              <c:numCache>
                <c:formatCode>0.0</c:formatCode>
                <c:ptCount val="18"/>
                <c:pt idx="0">
                  <c:v>2.2000000000000002</c:v>
                </c:pt>
                <c:pt idx="1">
                  <c:v>2.16</c:v>
                </c:pt>
                <c:pt idx="2">
                  <c:v>0</c:v>
                </c:pt>
                <c:pt idx="3">
                  <c:v>1.03</c:v>
                </c:pt>
                <c:pt idx="4">
                  <c:v>0</c:v>
                </c:pt>
                <c:pt idx="5">
                  <c:v>0</c:v>
                </c:pt>
                <c:pt idx="6">
                  <c:v>1.95</c:v>
                </c:pt>
                <c:pt idx="7">
                  <c:v>0.96</c:v>
                </c:pt>
                <c:pt idx="8">
                  <c:v>0.94</c:v>
                </c:pt>
                <c:pt idx="9">
                  <c:v>0.92</c:v>
                </c:pt>
                <c:pt idx="10">
                  <c:v>1.66</c:v>
                </c:pt>
                <c:pt idx="11">
                  <c:v>3.27</c:v>
                </c:pt>
                <c:pt idx="12">
                  <c:v>0</c:v>
                </c:pt>
                <c:pt idx="13">
                  <c:v>0.79243698144905017</c:v>
                </c:pt>
                <c:pt idx="14">
                  <c:v>0.71657363152350728</c:v>
                </c:pt>
                <c:pt idx="15">
                  <c:v>1.398650302458128</c:v>
                </c:pt>
                <c:pt idx="16">
                  <c:v>4.8195425565607746</c:v>
                </c:pt>
                <c:pt idx="17">
                  <c:v>2.769737844313036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8-417B-A784-40A4597B7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MORTALIDAD-IRCA-COBERTURA'!$E$3093:$E$3110</c:f>
              <c:numCache>
                <c:formatCode>0.0</c:formatCode>
                <c:ptCount val="18"/>
                <c:pt idx="4">
                  <c:v>1.6</c:v>
                </c:pt>
                <c:pt idx="5">
                  <c:v>1.9</c:v>
                </c:pt>
                <c:pt idx="6">
                  <c:v>1.8</c:v>
                </c:pt>
                <c:pt idx="7">
                  <c:v>2.7</c:v>
                </c:pt>
                <c:pt idx="8">
                  <c:v>2.1</c:v>
                </c:pt>
                <c:pt idx="9">
                  <c:v>1.5</c:v>
                </c:pt>
                <c:pt idx="10">
                  <c:v>2.6</c:v>
                </c:pt>
                <c:pt idx="11">
                  <c:v>2.1</c:v>
                </c:pt>
                <c:pt idx="12">
                  <c:v>1.1000000000000001</c:v>
                </c:pt>
                <c:pt idx="13">
                  <c:v>1.5</c:v>
                </c:pt>
                <c:pt idx="14">
                  <c:v>0.95129347648118268</c:v>
                </c:pt>
                <c:pt idx="15">
                  <c:v>2.2158748990759847</c:v>
                </c:pt>
                <c:pt idx="16">
                  <c:v>1.8777163687163034</c:v>
                </c:pt>
                <c:pt idx="17">
                  <c:v>2.1740054180366855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28-417B-A784-40A4597B7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2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Carlos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MORTALIDAD-IRCA-COBERTURA'!$D$3126:$D$3143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43.9</c:v>
                </c:pt>
                <c:pt idx="3">
                  <c:v>43.9</c:v>
                </c:pt>
                <c:pt idx="4">
                  <c:v>43.1</c:v>
                </c:pt>
                <c:pt idx="5">
                  <c:v>46.51</c:v>
                </c:pt>
                <c:pt idx="6">
                  <c:v>46.6</c:v>
                </c:pt>
                <c:pt idx="7">
                  <c:v>1.6</c:v>
                </c:pt>
                <c:pt idx="8">
                  <c:v>48.96</c:v>
                </c:pt>
                <c:pt idx="9">
                  <c:v>46.5</c:v>
                </c:pt>
                <c:pt idx="10">
                  <c:v>46.5</c:v>
                </c:pt>
                <c:pt idx="11">
                  <c:v>62.1</c:v>
                </c:pt>
                <c:pt idx="12">
                  <c:v>49.5</c:v>
                </c:pt>
                <c:pt idx="13">
                  <c:v>51</c:v>
                </c:pt>
                <c:pt idx="14">
                  <c:v>44.830061242344712</c:v>
                </c:pt>
                <c:pt idx="15">
                  <c:v>44.830061242344712</c:v>
                </c:pt>
                <c:pt idx="16">
                  <c:v>64.750725837677635</c:v>
                </c:pt>
                <c:pt idx="17">
                  <c:v>60.589978066475446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87-4B18-A2C9-FEE544738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MORTALIDAD-IRCA-COBERTURA'!$B$3126:$B$3143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6.1988594098685841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7-4B18-A2C9-FEE544738C14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MORTALIDAD-IRCA-COBERTURA'!$C$3126:$C$3143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7.05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6.1988594098685841</c:v>
                </c:pt>
                <c:pt idx="14">
                  <c:v>6.2735257214554574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7-4B18-A2C9-FEE544738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MORTALIDAD-IRCA-COBERTURA'!$E$3126:$E$3143</c:f>
              <c:numCache>
                <c:formatCode>0.0</c:formatCode>
                <c:ptCount val="18"/>
                <c:pt idx="4">
                  <c:v>11.1</c:v>
                </c:pt>
                <c:pt idx="5">
                  <c:v>22.8</c:v>
                </c:pt>
                <c:pt idx="6">
                  <c:v>17.899999999999999</c:v>
                </c:pt>
                <c:pt idx="7">
                  <c:v>19.3</c:v>
                </c:pt>
                <c:pt idx="8">
                  <c:v>17.600000000000001</c:v>
                </c:pt>
                <c:pt idx="9">
                  <c:v>21.4</c:v>
                </c:pt>
                <c:pt idx="10">
                  <c:v>22.7</c:v>
                </c:pt>
                <c:pt idx="11">
                  <c:v>7.1</c:v>
                </c:pt>
                <c:pt idx="12">
                  <c:v>7.3</c:v>
                </c:pt>
                <c:pt idx="13">
                  <c:v>6.8</c:v>
                </c:pt>
                <c:pt idx="14">
                  <c:v>11.08080225498699</c:v>
                </c:pt>
                <c:pt idx="15">
                  <c:v>9.8857454153182314</c:v>
                </c:pt>
                <c:pt idx="16">
                  <c:v>13.610080034609561</c:v>
                </c:pt>
                <c:pt idx="17">
                  <c:v>20.265194290245841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87-4B18-A2C9-FEE544738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7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Francisco - Antioquia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MORTALIDAD-IRCA-COBERTURA'!$D$3160:$D$3177</c:f>
              <c:numCache>
                <c:formatCode>0.0</c:formatCode>
                <c:ptCount val="18"/>
                <c:pt idx="0">
                  <c:v>34.5</c:v>
                </c:pt>
                <c:pt idx="1">
                  <c:v>0</c:v>
                </c:pt>
                <c:pt idx="2">
                  <c:v>30.1</c:v>
                </c:pt>
                <c:pt idx="3">
                  <c:v>30.1</c:v>
                </c:pt>
                <c:pt idx="4">
                  <c:v>26.3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46</c:v>
                </c:pt>
                <c:pt idx="12">
                  <c:v>46.1</c:v>
                </c:pt>
                <c:pt idx="13">
                  <c:v>48.15</c:v>
                </c:pt>
                <c:pt idx="14">
                  <c:v>48.033871142393068</c:v>
                </c:pt>
                <c:pt idx="15">
                  <c:v>48.033871142393068</c:v>
                </c:pt>
                <c:pt idx="16">
                  <c:v>48.864900731452451</c:v>
                </c:pt>
                <c:pt idx="17">
                  <c:v>50.483335017685704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9-414E-B2FF-019BEEC46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MORTALIDAD-IRCA-COBERTURA'!$B$3160:$B$3177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9-414E-B2FF-019BEEC46BE8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MORTALIDAD-IRCA-COBERTURA'!$C$3160:$C$3177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20.55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16.946280291476022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9-414E-B2FF-019BEEC46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MORTALIDAD-IRCA-COBERTURA'!$E$3160:$E$3177</c:f>
              <c:numCache>
                <c:formatCode>0.0</c:formatCode>
                <c:ptCount val="18"/>
                <c:pt idx="4">
                  <c:v>29.2</c:v>
                </c:pt>
                <c:pt idx="5">
                  <c:v>34.799999999999997</c:v>
                </c:pt>
                <c:pt idx="6">
                  <c:v>44.9</c:v>
                </c:pt>
                <c:pt idx="7">
                  <c:v>41.6</c:v>
                </c:pt>
                <c:pt idx="8">
                  <c:v>60.5</c:v>
                </c:pt>
                <c:pt idx="9">
                  <c:v>46.2</c:v>
                </c:pt>
                <c:pt idx="10">
                  <c:v>26.3</c:v>
                </c:pt>
                <c:pt idx="11">
                  <c:v>23.6</c:v>
                </c:pt>
                <c:pt idx="12">
                  <c:v>25.1</c:v>
                </c:pt>
                <c:pt idx="13">
                  <c:v>23.1</c:v>
                </c:pt>
                <c:pt idx="14">
                  <c:v>28.585873944119555</c:v>
                </c:pt>
                <c:pt idx="15">
                  <c:v>27.523352750809064</c:v>
                </c:pt>
                <c:pt idx="16">
                  <c:v>34.862558139534883</c:v>
                </c:pt>
                <c:pt idx="17">
                  <c:v>33.036085761407364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59-414E-B2FF-019BEEC46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7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Luis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MORTALIDAD-IRCA-COBERTURA'!$D$3194:$D$3211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35.9</c:v>
                </c:pt>
                <c:pt idx="5">
                  <c:v>0</c:v>
                </c:pt>
                <c:pt idx="6">
                  <c:v>40</c:v>
                </c:pt>
                <c:pt idx="7">
                  <c:v>14.1</c:v>
                </c:pt>
                <c:pt idx="8">
                  <c:v>0</c:v>
                </c:pt>
                <c:pt idx="9">
                  <c:v>22.7</c:v>
                </c:pt>
                <c:pt idx="10">
                  <c:v>0</c:v>
                </c:pt>
                <c:pt idx="11">
                  <c:v>45.1</c:v>
                </c:pt>
                <c:pt idx="12">
                  <c:v>45.1</c:v>
                </c:pt>
                <c:pt idx="13">
                  <c:v>60.18</c:v>
                </c:pt>
                <c:pt idx="14">
                  <c:v>60.189130434782598</c:v>
                </c:pt>
                <c:pt idx="15">
                  <c:v>60.189130434782598</c:v>
                </c:pt>
                <c:pt idx="16">
                  <c:v>61.721000000000004</c:v>
                </c:pt>
                <c:pt idx="17">
                  <c:v>62.375476196639276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0-42BF-B33C-51687114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MORTALIDAD-IRCA-COBERTURA'!$B$3194:$B$3211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91.1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0-42BF-B33C-516871143C94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MORTALIDAD-IRCA-COBERTURA'!$C$3194:$C$3211</c:f>
              <c:numCache>
                <c:formatCode>0.0</c:formatCode>
                <c:ptCount val="18"/>
                <c:pt idx="0">
                  <c:v>10.210000000000001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9.14</c:v>
                </c:pt>
                <c:pt idx="12">
                  <c:v>0</c:v>
                </c:pt>
                <c:pt idx="13">
                  <c:v>9.1524803221673086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0-42BF-B33C-51687114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MORTALIDAD-IRCA-COBERTURA'!$E$3194:$E$3211</c:f>
              <c:numCache>
                <c:formatCode>0.0</c:formatCode>
                <c:ptCount val="18"/>
                <c:pt idx="4">
                  <c:v>36.4</c:v>
                </c:pt>
                <c:pt idx="5">
                  <c:v>16.899999999999999</c:v>
                </c:pt>
                <c:pt idx="6">
                  <c:v>12.3</c:v>
                </c:pt>
                <c:pt idx="7">
                  <c:v>11.7</c:v>
                </c:pt>
                <c:pt idx="8">
                  <c:v>13.4</c:v>
                </c:pt>
                <c:pt idx="9">
                  <c:v>10.1</c:v>
                </c:pt>
                <c:pt idx="10">
                  <c:v>6.2</c:v>
                </c:pt>
                <c:pt idx="11">
                  <c:v>5.2</c:v>
                </c:pt>
                <c:pt idx="12">
                  <c:v>12.6</c:v>
                </c:pt>
                <c:pt idx="13">
                  <c:v>12</c:v>
                </c:pt>
                <c:pt idx="14">
                  <c:v>12.119920053297802</c:v>
                </c:pt>
                <c:pt idx="15">
                  <c:v>14.293138730063195</c:v>
                </c:pt>
                <c:pt idx="16">
                  <c:v>23.489356741573033</c:v>
                </c:pt>
                <c:pt idx="17">
                  <c:v>28.029355767102061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0-42BF-B33C-51687114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20"/>
        <c:minorUnit val="1"/>
      </c:valAx>
      <c:valAx>
        <c:axId val="149419648"/>
        <c:scaling>
          <c:orientation val="minMax"/>
          <c:max val="7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Rafael 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MORTALIDAD-IRCA-COBERTURA'!$D$3228:$D$3245</c:f>
              <c:numCache>
                <c:formatCode>0.0</c:formatCode>
                <c:ptCount val="18"/>
                <c:pt idx="0">
                  <c:v>2.6</c:v>
                </c:pt>
                <c:pt idx="1">
                  <c:v>52.4</c:v>
                </c:pt>
                <c:pt idx="2">
                  <c:v>48.5</c:v>
                </c:pt>
                <c:pt idx="3">
                  <c:v>48.5</c:v>
                </c:pt>
                <c:pt idx="4">
                  <c:v>46.3</c:v>
                </c:pt>
                <c:pt idx="5">
                  <c:v>47.27</c:v>
                </c:pt>
                <c:pt idx="6">
                  <c:v>47.3</c:v>
                </c:pt>
                <c:pt idx="7">
                  <c:v>51</c:v>
                </c:pt>
                <c:pt idx="8">
                  <c:v>51.04</c:v>
                </c:pt>
                <c:pt idx="9">
                  <c:v>49.2</c:v>
                </c:pt>
                <c:pt idx="10">
                  <c:v>47.8</c:v>
                </c:pt>
                <c:pt idx="11">
                  <c:v>50.1</c:v>
                </c:pt>
                <c:pt idx="12">
                  <c:v>49.9</c:v>
                </c:pt>
                <c:pt idx="13">
                  <c:v>56.74</c:v>
                </c:pt>
                <c:pt idx="14">
                  <c:v>52.550920750382843</c:v>
                </c:pt>
                <c:pt idx="15">
                  <c:v>52.550920750382843</c:v>
                </c:pt>
                <c:pt idx="16">
                  <c:v>53.127950310559015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C3C-AD6E-4EBE97CB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MORTALIDAD-IRCA-COBERTURA'!$B$3228:$B$3245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B-4C3C-AD6E-4EBE97CBB206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MORTALIDAD-IRCA-COBERTURA'!$C$3228:$C$3245</c:f>
              <c:numCache>
                <c:formatCode>0.0</c:formatCode>
                <c:ptCount val="18"/>
                <c:pt idx="0">
                  <c:v>0</c:v>
                </c:pt>
                <c:pt idx="1">
                  <c:v>8.15</c:v>
                </c:pt>
                <c:pt idx="2">
                  <c:v>16.36</c:v>
                </c:pt>
                <c:pt idx="3">
                  <c:v>0</c:v>
                </c:pt>
                <c:pt idx="4">
                  <c:v>8.19</c:v>
                </c:pt>
                <c:pt idx="5">
                  <c:v>0</c:v>
                </c:pt>
                <c:pt idx="6">
                  <c:v>0</c:v>
                </c:pt>
                <c:pt idx="7">
                  <c:v>8.31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12.768945923514012</c:v>
                </c:pt>
                <c:pt idx="16">
                  <c:v>6.2869357475166598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4B-4C3C-AD6E-4EBE97CB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MORTALIDAD-IRCA-COBERTURA'!$E$3228:$E$3245</c:f>
              <c:numCache>
                <c:formatCode>0.0</c:formatCode>
                <c:ptCount val="18"/>
                <c:pt idx="4">
                  <c:v>5.2</c:v>
                </c:pt>
                <c:pt idx="5">
                  <c:v>4.7</c:v>
                </c:pt>
                <c:pt idx="6">
                  <c:v>9</c:v>
                </c:pt>
                <c:pt idx="7">
                  <c:v>12.8</c:v>
                </c:pt>
                <c:pt idx="8">
                  <c:v>12.4</c:v>
                </c:pt>
                <c:pt idx="9">
                  <c:v>13.5</c:v>
                </c:pt>
                <c:pt idx="10">
                  <c:v>18.5</c:v>
                </c:pt>
                <c:pt idx="11">
                  <c:v>23.7</c:v>
                </c:pt>
                <c:pt idx="12">
                  <c:v>21.2</c:v>
                </c:pt>
                <c:pt idx="13">
                  <c:v>22.5</c:v>
                </c:pt>
                <c:pt idx="14">
                  <c:v>21.903283887468035</c:v>
                </c:pt>
                <c:pt idx="15">
                  <c:v>22.550888445220856</c:v>
                </c:pt>
                <c:pt idx="16">
                  <c:v>23.89692499433492</c:v>
                </c:pt>
                <c:pt idx="17">
                  <c:v>23.382550975177306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4B-4C3C-AD6E-4EBE97CB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7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San Vicente Ferrer - Antioquia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MORTALIDAD-IRCA-COBERTURA'!$D$3261:$D$3278</c:f>
              <c:numCache>
                <c:formatCode>0.0</c:formatCode>
                <c:ptCount val="18"/>
                <c:pt idx="0">
                  <c:v>21.2</c:v>
                </c:pt>
                <c:pt idx="1">
                  <c:v>56.2</c:v>
                </c:pt>
                <c:pt idx="2">
                  <c:v>68.5</c:v>
                </c:pt>
                <c:pt idx="3">
                  <c:v>68.5</c:v>
                </c:pt>
                <c:pt idx="4">
                  <c:v>67.8</c:v>
                </c:pt>
                <c:pt idx="5">
                  <c:v>68</c:v>
                </c:pt>
                <c:pt idx="6">
                  <c:v>68.099999999999994</c:v>
                </c:pt>
                <c:pt idx="7">
                  <c:v>64.900000000000006</c:v>
                </c:pt>
                <c:pt idx="8">
                  <c:v>78.81</c:v>
                </c:pt>
                <c:pt idx="9">
                  <c:v>87.3</c:v>
                </c:pt>
                <c:pt idx="10">
                  <c:v>88.7</c:v>
                </c:pt>
                <c:pt idx="11">
                  <c:v>79</c:v>
                </c:pt>
                <c:pt idx="12">
                  <c:v>60.9</c:v>
                </c:pt>
                <c:pt idx="13">
                  <c:v>86.08</c:v>
                </c:pt>
                <c:pt idx="14">
                  <c:v>85.880261237594851</c:v>
                </c:pt>
                <c:pt idx="15">
                  <c:v>85.880261237594851</c:v>
                </c:pt>
                <c:pt idx="16">
                  <c:v>86.084731228668915</c:v>
                </c:pt>
                <c:pt idx="17">
                  <c:v>86.52637952387505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5-4076-9AD1-4FB7559CE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MORTALIDAD-IRCA-COBERTURA'!$B$3261:$B$3278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5-4076-9AD1-4FB7559CE7DF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MORTALIDAD-IRCA-COBERTURA'!$C$3261:$C$3278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5.96</c:v>
                </c:pt>
                <c:pt idx="6">
                  <c:v>0</c:v>
                </c:pt>
                <c:pt idx="7">
                  <c:v>0</c:v>
                </c:pt>
                <c:pt idx="8">
                  <c:v>6.17</c:v>
                </c:pt>
                <c:pt idx="9">
                  <c:v>6.25</c:v>
                </c:pt>
                <c:pt idx="10">
                  <c:v>0</c:v>
                </c:pt>
                <c:pt idx="11">
                  <c:v>5.89</c:v>
                </c:pt>
                <c:pt idx="12">
                  <c:v>0</c:v>
                </c:pt>
                <c:pt idx="13">
                  <c:v>0</c:v>
                </c:pt>
                <c:pt idx="14">
                  <c:v>4.4927666457004216</c:v>
                </c:pt>
                <c:pt idx="15">
                  <c:v>4.4505763496372781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5-4076-9AD1-4FB7559CE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MORTALIDAD-IRCA-COBERTURA'!$E$3261:$E$3278</c:f>
              <c:numCache>
                <c:formatCode>0.0</c:formatCode>
                <c:ptCount val="18"/>
                <c:pt idx="4">
                  <c:v>2.1</c:v>
                </c:pt>
                <c:pt idx="5">
                  <c:v>0.5</c:v>
                </c:pt>
                <c:pt idx="6">
                  <c:v>0.5</c:v>
                </c:pt>
                <c:pt idx="7">
                  <c:v>0.2</c:v>
                </c:pt>
                <c:pt idx="8">
                  <c:v>0.4</c:v>
                </c:pt>
                <c:pt idx="9">
                  <c:v>0.3</c:v>
                </c:pt>
                <c:pt idx="10">
                  <c:v>0.2</c:v>
                </c:pt>
                <c:pt idx="11">
                  <c:v>0.3</c:v>
                </c:pt>
                <c:pt idx="12">
                  <c:v>0.2</c:v>
                </c:pt>
                <c:pt idx="13">
                  <c:v>0</c:v>
                </c:pt>
                <c:pt idx="14">
                  <c:v>1.8623747741829528E-2</c:v>
                </c:pt>
                <c:pt idx="15">
                  <c:v>0</c:v>
                </c:pt>
                <c:pt idx="16">
                  <c:v>0</c:v>
                </c:pt>
                <c:pt idx="17">
                  <c:v>10.603163524292967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35-4076-9AD1-4FB7559CE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Correlación Calidad de Agua y Tasa de Mortalidad por Enfermedad Diarreica Aguda -  El Santuario  - Antioquia   2005 - 2022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67446435023407"/>
          <c:y val="0.11912748202731911"/>
          <c:w val="0.78618280627642556"/>
          <c:h val="0.694030707042598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'TASA MORTALIDAD-IRCA-COBERTURA'!$D$18</c:f>
              <c:strCache>
                <c:ptCount val="1"/>
                <c:pt idx="0">
                  <c:v>Cob. (%) 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MORTALIDAD-IRCA-COBERTURA'!$D$3295:$D$3312</c:f>
              <c:numCache>
                <c:formatCode>0.0</c:formatCode>
                <c:ptCount val="18"/>
                <c:pt idx="0">
                  <c:v>3.1</c:v>
                </c:pt>
                <c:pt idx="1">
                  <c:v>80.3</c:v>
                </c:pt>
                <c:pt idx="2">
                  <c:v>83.8</c:v>
                </c:pt>
                <c:pt idx="3">
                  <c:v>83.8</c:v>
                </c:pt>
                <c:pt idx="4">
                  <c:v>81.599999999999994</c:v>
                </c:pt>
                <c:pt idx="5">
                  <c:v>84.83</c:v>
                </c:pt>
                <c:pt idx="6">
                  <c:v>85.1</c:v>
                </c:pt>
                <c:pt idx="7">
                  <c:v>81.099999999999994</c:v>
                </c:pt>
                <c:pt idx="8">
                  <c:v>80.84</c:v>
                </c:pt>
                <c:pt idx="9">
                  <c:v>66.599999999999994</c:v>
                </c:pt>
                <c:pt idx="10">
                  <c:v>59.1</c:v>
                </c:pt>
                <c:pt idx="11">
                  <c:v>75.900000000000006</c:v>
                </c:pt>
                <c:pt idx="12">
                  <c:v>70.8</c:v>
                </c:pt>
                <c:pt idx="13">
                  <c:v>86.88</c:v>
                </c:pt>
                <c:pt idx="14">
                  <c:v>79.734314728107421</c:v>
                </c:pt>
                <c:pt idx="15">
                  <c:v>79.734314728107421</c:v>
                </c:pt>
                <c:pt idx="16">
                  <c:v>70.957699746502684</c:v>
                </c:pt>
                <c:pt idx="17">
                  <c:v>76.257871773924535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0-4CD5-B056-75F65B2E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49769216"/>
        <c:axId val="149419648"/>
      </c:barChart>
      <c:lineChart>
        <c:grouping val="standard"/>
        <c:varyColors val="0"/>
        <c:ser>
          <c:idx val="1"/>
          <c:order val="0"/>
          <c:tx>
            <c:strRef>
              <c:f>'TASA MORTALIDAD-IRCA-COBERTURA'!$B$18</c:f>
              <c:strCache>
                <c:ptCount val="1"/>
                <c:pt idx="0">
                  <c:v> &lt; 5 años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15875">
                <a:solidFill>
                  <a:srgbClr val="FF0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MORTALIDAD-IRCA-COBERTURA'!$B$3295:$B$3312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43.1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0-4CD5-B056-75F65B2EA98B}"/>
            </c:ext>
          </c:extLst>
        </c:ser>
        <c:ser>
          <c:idx val="3"/>
          <c:order val="1"/>
          <c:tx>
            <c:strRef>
              <c:f>'TASA MORTALIDAD-IRCA-COBERTURA'!$C$18</c:f>
              <c:strCache>
                <c:ptCount val="1"/>
                <c:pt idx="0">
                  <c:v> &gt; 5 años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 w="15875">
                <a:solidFill>
                  <a:srgbClr val="FFC000"/>
                </a:solidFill>
                <a:round/>
              </a:ln>
              <a:effectLst/>
            </c:spPr>
          </c:marker>
          <c:cat>
            <c:numRef>
              <c:f>'TASA MORTALIDAD-IRCA-COBERTURA'!$A$19:$A$36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MORTALIDAD-IRCA-COBERTURA'!$C$3295:$C$3312</c:f>
              <c:numCache>
                <c:formatCode>0.0</c:formatCode>
                <c:ptCount val="18"/>
                <c:pt idx="0">
                  <c:v>0</c:v>
                </c:pt>
                <c:pt idx="1">
                  <c:v>4.16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4.0599999999999996</c:v>
                </c:pt>
                <c:pt idx="8">
                  <c:v>4.04</c:v>
                </c:pt>
                <c:pt idx="9">
                  <c:v>4.03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5.4637344625051218</c:v>
                </c:pt>
                <c:pt idx="16">
                  <c:v>2.6901245527667932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0-4CD5-B056-75F65B2E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8704"/>
        <c:axId val="149419072"/>
      </c:lineChart>
      <c:lineChart>
        <c:grouping val="standard"/>
        <c:varyColors val="0"/>
        <c:ser>
          <c:idx val="4"/>
          <c:order val="3"/>
          <c:tx>
            <c:strRef>
              <c:f>'TASA MORTALIDAD-IRCA-COBERTURA'!$E$18</c:f>
              <c:strCache>
                <c:ptCount val="1"/>
                <c:pt idx="0">
                  <c:v>IRCA (%) </c:v>
                </c:pt>
              </c:strCache>
            </c:strRef>
          </c:tx>
          <c:spPr>
            <a:ln w="22225" cap="rnd">
              <a:solidFill>
                <a:srgbClr val="66FF3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FF33"/>
              </a:solidFill>
              <a:ln w="15875">
                <a:solidFill>
                  <a:srgbClr val="66FF33"/>
                </a:solidFill>
                <a:round/>
              </a:ln>
              <a:effectLst/>
            </c:spPr>
          </c:marker>
          <c:cat>
            <c:numRef>
              <c:f>'TASA MORTALIDAD-IRCA-COBERTURA'!$A$19:$A$35</c:f>
              <c:numCache>
                <c:formatCode>0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'TASA MORTALIDAD-IRCA-COBERTURA'!$E$3295:$E$3312</c:f>
              <c:numCache>
                <c:formatCode>0.0</c:formatCode>
                <c:ptCount val="18"/>
                <c:pt idx="4">
                  <c:v>7.6</c:v>
                </c:pt>
                <c:pt idx="5">
                  <c:v>3.21</c:v>
                </c:pt>
                <c:pt idx="6">
                  <c:v>13.9</c:v>
                </c:pt>
                <c:pt idx="7">
                  <c:v>14.4</c:v>
                </c:pt>
                <c:pt idx="8">
                  <c:v>15</c:v>
                </c:pt>
                <c:pt idx="9">
                  <c:v>13.3</c:v>
                </c:pt>
                <c:pt idx="10">
                  <c:v>17.899999999999999</c:v>
                </c:pt>
                <c:pt idx="11">
                  <c:v>15.1</c:v>
                </c:pt>
                <c:pt idx="12">
                  <c:v>12.7</c:v>
                </c:pt>
                <c:pt idx="13">
                  <c:v>10.7</c:v>
                </c:pt>
                <c:pt idx="14">
                  <c:v>15.328147549811524</c:v>
                </c:pt>
                <c:pt idx="15">
                  <c:v>14.752200051826899</c:v>
                </c:pt>
                <c:pt idx="16">
                  <c:v>10.577099261657995</c:v>
                </c:pt>
                <c:pt idx="17">
                  <c:v>10.437297614832856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F0-4CD5-B056-75F65B2E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69216"/>
        <c:axId val="149419648"/>
      </c:lineChart>
      <c:catAx>
        <c:axId val="14976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419072"/>
        <c:crosses val="autoZero"/>
        <c:auto val="1"/>
        <c:lblAlgn val="ctr"/>
        <c:lblOffset val="100"/>
        <c:noMultiLvlLbl val="0"/>
      </c:catAx>
      <c:valAx>
        <c:axId val="149419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Tasa de Mortalidad</a:t>
                </a:r>
              </a:p>
            </c:rich>
          </c:tx>
          <c:layout>
            <c:manualLayout>
              <c:xMode val="edge"/>
              <c:yMode val="edge"/>
              <c:x val="2.6058705334770803E-2"/>
              <c:y val="0.32764681886621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8704"/>
        <c:crosses val="autoZero"/>
        <c:crossBetween val="between"/>
        <c:majorUnit val="10"/>
        <c:minorUnit val="1"/>
      </c:valAx>
      <c:valAx>
        <c:axId val="14941964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Cobertutra de Agua Potable  e IRCA</a:t>
                </a:r>
              </a:p>
            </c:rich>
          </c:tx>
          <c:layout>
            <c:manualLayout>
              <c:xMode val="edge"/>
              <c:yMode val="edge"/>
              <c:x val="0.94691386274654354"/>
              <c:y val="0.18688136087844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769216"/>
        <c:crosses val="max"/>
        <c:crossBetween val="between"/>
        <c:majorUnit val="10"/>
      </c:valAx>
      <c:catAx>
        <c:axId val="1497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94196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6.xml"/><Relationship Id="rId21" Type="http://schemas.openxmlformats.org/officeDocument/2006/relationships/chart" Target="../charts/chart20.xml"/><Relationship Id="rId42" Type="http://schemas.openxmlformats.org/officeDocument/2006/relationships/chart" Target="../charts/chart41.xml"/><Relationship Id="rId63" Type="http://schemas.openxmlformats.org/officeDocument/2006/relationships/chart" Target="../charts/chart62.xml"/><Relationship Id="rId84" Type="http://schemas.openxmlformats.org/officeDocument/2006/relationships/chart" Target="../charts/chart83.xml"/><Relationship Id="rId16" Type="http://schemas.openxmlformats.org/officeDocument/2006/relationships/chart" Target="../charts/chart15.xml"/><Relationship Id="rId107" Type="http://schemas.openxmlformats.org/officeDocument/2006/relationships/chart" Target="../charts/chart106.xml"/><Relationship Id="rId11" Type="http://schemas.openxmlformats.org/officeDocument/2006/relationships/chart" Target="../charts/chart10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74" Type="http://schemas.openxmlformats.org/officeDocument/2006/relationships/chart" Target="../charts/chart73.xml"/><Relationship Id="rId79" Type="http://schemas.openxmlformats.org/officeDocument/2006/relationships/chart" Target="../charts/chart78.xml"/><Relationship Id="rId102" Type="http://schemas.openxmlformats.org/officeDocument/2006/relationships/chart" Target="../charts/chart101.xml"/><Relationship Id="rId123" Type="http://schemas.openxmlformats.org/officeDocument/2006/relationships/chart" Target="../charts/chart122.xml"/><Relationship Id="rId128" Type="http://schemas.openxmlformats.org/officeDocument/2006/relationships/chart" Target="../charts/chart127.xml"/><Relationship Id="rId5" Type="http://schemas.openxmlformats.org/officeDocument/2006/relationships/chart" Target="../charts/chart4.xml"/><Relationship Id="rId90" Type="http://schemas.openxmlformats.org/officeDocument/2006/relationships/chart" Target="../charts/chart89.xml"/><Relationship Id="rId95" Type="http://schemas.openxmlformats.org/officeDocument/2006/relationships/chart" Target="../charts/chart94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64" Type="http://schemas.openxmlformats.org/officeDocument/2006/relationships/chart" Target="../charts/chart63.xml"/><Relationship Id="rId69" Type="http://schemas.openxmlformats.org/officeDocument/2006/relationships/chart" Target="../charts/chart68.xml"/><Relationship Id="rId113" Type="http://schemas.openxmlformats.org/officeDocument/2006/relationships/chart" Target="../charts/chart112.xml"/><Relationship Id="rId118" Type="http://schemas.openxmlformats.org/officeDocument/2006/relationships/chart" Target="../charts/chart117.xml"/><Relationship Id="rId134" Type="http://schemas.openxmlformats.org/officeDocument/2006/relationships/chart" Target="../charts/chart133.xml"/><Relationship Id="rId80" Type="http://schemas.openxmlformats.org/officeDocument/2006/relationships/chart" Target="../charts/chart79.xml"/><Relationship Id="rId85" Type="http://schemas.openxmlformats.org/officeDocument/2006/relationships/chart" Target="../charts/chart84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59" Type="http://schemas.openxmlformats.org/officeDocument/2006/relationships/chart" Target="../charts/chart58.xml"/><Relationship Id="rId103" Type="http://schemas.openxmlformats.org/officeDocument/2006/relationships/chart" Target="../charts/chart102.xml"/><Relationship Id="rId108" Type="http://schemas.openxmlformats.org/officeDocument/2006/relationships/chart" Target="../charts/chart107.xml"/><Relationship Id="rId124" Type="http://schemas.openxmlformats.org/officeDocument/2006/relationships/chart" Target="../charts/chart123.xml"/><Relationship Id="rId129" Type="http://schemas.openxmlformats.org/officeDocument/2006/relationships/chart" Target="../charts/chart128.xml"/><Relationship Id="rId54" Type="http://schemas.openxmlformats.org/officeDocument/2006/relationships/chart" Target="../charts/chart53.xml"/><Relationship Id="rId70" Type="http://schemas.openxmlformats.org/officeDocument/2006/relationships/chart" Target="../charts/chart69.xml"/><Relationship Id="rId75" Type="http://schemas.openxmlformats.org/officeDocument/2006/relationships/chart" Target="../charts/chart74.xml"/><Relationship Id="rId91" Type="http://schemas.openxmlformats.org/officeDocument/2006/relationships/chart" Target="../charts/chart90.xml"/><Relationship Id="rId96" Type="http://schemas.openxmlformats.org/officeDocument/2006/relationships/chart" Target="../charts/chart95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49" Type="http://schemas.openxmlformats.org/officeDocument/2006/relationships/chart" Target="../charts/chart48.xml"/><Relationship Id="rId114" Type="http://schemas.openxmlformats.org/officeDocument/2006/relationships/chart" Target="../charts/chart113.xml"/><Relationship Id="rId119" Type="http://schemas.openxmlformats.org/officeDocument/2006/relationships/chart" Target="../charts/chart118.xml"/><Relationship Id="rId44" Type="http://schemas.openxmlformats.org/officeDocument/2006/relationships/chart" Target="../charts/chart43.xml"/><Relationship Id="rId60" Type="http://schemas.openxmlformats.org/officeDocument/2006/relationships/chart" Target="../charts/chart59.xml"/><Relationship Id="rId65" Type="http://schemas.openxmlformats.org/officeDocument/2006/relationships/chart" Target="../charts/chart64.xml"/><Relationship Id="rId81" Type="http://schemas.openxmlformats.org/officeDocument/2006/relationships/chart" Target="../charts/chart80.xml"/><Relationship Id="rId86" Type="http://schemas.openxmlformats.org/officeDocument/2006/relationships/chart" Target="../charts/chart85.xml"/><Relationship Id="rId130" Type="http://schemas.openxmlformats.org/officeDocument/2006/relationships/chart" Target="../charts/chart129.xml"/><Relationship Id="rId135" Type="http://schemas.openxmlformats.org/officeDocument/2006/relationships/chart" Target="../charts/chart134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9" Type="http://schemas.openxmlformats.org/officeDocument/2006/relationships/chart" Target="../charts/chart38.xml"/><Relationship Id="rId109" Type="http://schemas.openxmlformats.org/officeDocument/2006/relationships/chart" Target="../charts/chart108.xml"/><Relationship Id="rId34" Type="http://schemas.openxmlformats.org/officeDocument/2006/relationships/chart" Target="../charts/chart33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76" Type="http://schemas.openxmlformats.org/officeDocument/2006/relationships/chart" Target="../charts/chart75.xml"/><Relationship Id="rId97" Type="http://schemas.openxmlformats.org/officeDocument/2006/relationships/chart" Target="../charts/chart96.xml"/><Relationship Id="rId104" Type="http://schemas.openxmlformats.org/officeDocument/2006/relationships/chart" Target="../charts/chart103.xml"/><Relationship Id="rId120" Type="http://schemas.openxmlformats.org/officeDocument/2006/relationships/chart" Target="../charts/chart119.xml"/><Relationship Id="rId125" Type="http://schemas.openxmlformats.org/officeDocument/2006/relationships/chart" Target="../charts/chart124.xml"/><Relationship Id="rId7" Type="http://schemas.openxmlformats.org/officeDocument/2006/relationships/chart" Target="../charts/chart6.xml"/><Relationship Id="rId71" Type="http://schemas.openxmlformats.org/officeDocument/2006/relationships/chart" Target="../charts/chart70.xml"/><Relationship Id="rId92" Type="http://schemas.openxmlformats.org/officeDocument/2006/relationships/chart" Target="../charts/chart91.xml"/><Relationship Id="rId2" Type="http://schemas.openxmlformats.org/officeDocument/2006/relationships/chart" Target="../charts/chart1.xml"/><Relationship Id="rId29" Type="http://schemas.openxmlformats.org/officeDocument/2006/relationships/chart" Target="../charts/chart28.xml"/><Relationship Id="rId24" Type="http://schemas.openxmlformats.org/officeDocument/2006/relationships/chart" Target="../charts/chart23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66" Type="http://schemas.openxmlformats.org/officeDocument/2006/relationships/chart" Target="../charts/chart65.xml"/><Relationship Id="rId87" Type="http://schemas.openxmlformats.org/officeDocument/2006/relationships/chart" Target="../charts/chart86.xml"/><Relationship Id="rId110" Type="http://schemas.openxmlformats.org/officeDocument/2006/relationships/chart" Target="../charts/chart109.xml"/><Relationship Id="rId115" Type="http://schemas.openxmlformats.org/officeDocument/2006/relationships/chart" Target="../charts/chart114.xml"/><Relationship Id="rId131" Type="http://schemas.openxmlformats.org/officeDocument/2006/relationships/chart" Target="../charts/chart130.xml"/><Relationship Id="rId136" Type="http://schemas.openxmlformats.org/officeDocument/2006/relationships/chart" Target="../charts/chart135.xml"/><Relationship Id="rId61" Type="http://schemas.openxmlformats.org/officeDocument/2006/relationships/chart" Target="../charts/chart60.xml"/><Relationship Id="rId82" Type="http://schemas.openxmlformats.org/officeDocument/2006/relationships/chart" Target="../charts/chart81.xml"/><Relationship Id="rId19" Type="http://schemas.openxmlformats.org/officeDocument/2006/relationships/chart" Target="../charts/chart18.xml"/><Relationship Id="rId14" Type="http://schemas.openxmlformats.org/officeDocument/2006/relationships/chart" Target="../charts/chart13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56" Type="http://schemas.openxmlformats.org/officeDocument/2006/relationships/chart" Target="../charts/chart55.xml"/><Relationship Id="rId77" Type="http://schemas.openxmlformats.org/officeDocument/2006/relationships/chart" Target="../charts/chart76.xml"/><Relationship Id="rId100" Type="http://schemas.openxmlformats.org/officeDocument/2006/relationships/chart" Target="../charts/chart99.xml"/><Relationship Id="rId105" Type="http://schemas.openxmlformats.org/officeDocument/2006/relationships/chart" Target="../charts/chart104.xml"/><Relationship Id="rId126" Type="http://schemas.openxmlformats.org/officeDocument/2006/relationships/chart" Target="../charts/chart125.xml"/><Relationship Id="rId8" Type="http://schemas.openxmlformats.org/officeDocument/2006/relationships/chart" Target="../charts/chart7.xml"/><Relationship Id="rId51" Type="http://schemas.openxmlformats.org/officeDocument/2006/relationships/chart" Target="../charts/chart50.xml"/><Relationship Id="rId72" Type="http://schemas.openxmlformats.org/officeDocument/2006/relationships/chart" Target="../charts/chart71.xml"/><Relationship Id="rId93" Type="http://schemas.openxmlformats.org/officeDocument/2006/relationships/chart" Target="../charts/chart92.xml"/><Relationship Id="rId98" Type="http://schemas.openxmlformats.org/officeDocument/2006/relationships/chart" Target="../charts/chart97.xml"/><Relationship Id="rId121" Type="http://schemas.openxmlformats.org/officeDocument/2006/relationships/chart" Target="../charts/chart120.xml"/><Relationship Id="rId3" Type="http://schemas.openxmlformats.org/officeDocument/2006/relationships/chart" Target="../charts/chart2.xml"/><Relationship Id="rId25" Type="http://schemas.openxmlformats.org/officeDocument/2006/relationships/chart" Target="../charts/chart24.xml"/><Relationship Id="rId46" Type="http://schemas.openxmlformats.org/officeDocument/2006/relationships/chart" Target="../charts/chart45.xml"/><Relationship Id="rId67" Type="http://schemas.openxmlformats.org/officeDocument/2006/relationships/chart" Target="../charts/chart66.xml"/><Relationship Id="rId116" Type="http://schemas.openxmlformats.org/officeDocument/2006/relationships/chart" Target="../charts/chart115.xml"/><Relationship Id="rId20" Type="http://schemas.openxmlformats.org/officeDocument/2006/relationships/chart" Target="../charts/chart19.xml"/><Relationship Id="rId41" Type="http://schemas.openxmlformats.org/officeDocument/2006/relationships/chart" Target="../charts/chart40.xml"/><Relationship Id="rId62" Type="http://schemas.openxmlformats.org/officeDocument/2006/relationships/chart" Target="../charts/chart61.xml"/><Relationship Id="rId83" Type="http://schemas.openxmlformats.org/officeDocument/2006/relationships/chart" Target="../charts/chart82.xml"/><Relationship Id="rId88" Type="http://schemas.openxmlformats.org/officeDocument/2006/relationships/chart" Target="../charts/chart87.xml"/><Relationship Id="rId111" Type="http://schemas.openxmlformats.org/officeDocument/2006/relationships/chart" Target="../charts/chart110.xml"/><Relationship Id="rId132" Type="http://schemas.openxmlformats.org/officeDocument/2006/relationships/chart" Target="../charts/chart131.xml"/><Relationship Id="rId15" Type="http://schemas.openxmlformats.org/officeDocument/2006/relationships/chart" Target="../charts/chart14.xml"/><Relationship Id="rId36" Type="http://schemas.openxmlformats.org/officeDocument/2006/relationships/chart" Target="../charts/chart35.xml"/><Relationship Id="rId57" Type="http://schemas.openxmlformats.org/officeDocument/2006/relationships/chart" Target="../charts/chart56.xml"/><Relationship Id="rId106" Type="http://schemas.openxmlformats.org/officeDocument/2006/relationships/chart" Target="../charts/chart105.xml"/><Relationship Id="rId127" Type="http://schemas.openxmlformats.org/officeDocument/2006/relationships/chart" Target="../charts/chart126.xml"/><Relationship Id="rId10" Type="http://schemas.openxmlformats.org/officeDocument/2006/relationships/chart" Target="../charts/chart9.xml"/><Relationship Id="rId31" Type="http://schemas.openxmlformats.org/officeDocument/2006/relationships/chart" Target="../charts/chart30.xml"/><Relationship Id="rId52" Type="http://schemas.openxmlformats.org/officeDocument/2006/relationships/chart" Target="../charts/chart51.xml"/><Relationship Id="rId73" Type="http://schemas.openxmlformats.org/officeDocument/2006/relationships/chart" Target="../charts/chart72.xml"/><Relationship Id="rId78" Type="http://schemas.openxmlformats.org/officeDocument/2006/relationships/chart" Target="../charts/chart77.xml"/><Relationship Id="rId94" Type="http://schemas.openxmlformats.org/officeDocument/2006/relationships/chart" Target="../charts/chart93.xml"/><Relationship Id="rId99" Type="http://schemas.openxmlformats.org/officeDocument/2006/relationships/chart" Target="../charts/chart98.xml"/><Relationship Id="rId101" Type="http://schemas.openxmlformats.org/officeDocument/2006/relationships/chart" Target="../charts/chart100.xml"/><Relationship Id="rId122" Type="http://schemas.openxmlformats.org/officeDocument/2006/relationships/chart" Target="../charts/chart121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26" Type="http://schemas.openxmlformats.org/officeDocument/2006/relationships/chart" Target="../charts/chart25.xml"/><Relationship Id="rId47" Type="http://schemas.openxmlformats.org/officeDocument/2006/relationships/chart" Target="../charts/chart46.xml"/><Relationship Id="rId68" Type="http://schemas.openxmlformats.org/officeDocument/2006/relationships/chart" Target="../charts/chart67.xml"/><Relationship Id="rId89" Type="http://schemas.openxmlformats.org/officeDocument/2006/relationships/chart" Target="../charts/chart88.xml"/><Relationship Id="rId112" Type="http://schemas.openxmlformats.org/officeDocument/2006/relationships/chart" Target="../charts/chart111.xml"/><Relationship Id="rId133" Type="http://schemas.openxmlformats.org/officeDocument/2006/relationships/chart" Target="../charts/chart132.xml"/></Relationships>
</file>

<file path=xl/drawings/_rels/drawing1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3" Type="http://schemas.openxmlformats.org/officeDocument/2006/relationships/chart" Target="../charts/chart137.xml"/><Relationship Id="rId7" Type="http://schemas.openxmlformats.org/officeDocument/2006/relationships/chart" Target="../charts/chart141.xml"/><Relationship Id="rId2" Type="http://schemas.openxmlformats.org/officeDocument/2006/relationships/chart" Target="../charts/chart136.xml"/><Relationship Id="rId1" Type="http://schemas.openxmlformats.org/officeDocument/2006/relationships/image" Target="../media/image1.png"/><Relationship Id="rId6" Type="http://schemas.openxmlformats.org/officeDocument/2006/relationships/chart" Target="../charts/chart140.xml"/><Relationship Id="rId5" Type="http://schemas.openxmlformats.org/officeDocument/2006/relationships/chart" Target="../charts/chart139.xml"/><Relationship Id="rId10" Type="http://schemas.openxmlformats.org/officeDocument/2006/relationships/chart" Target="../charts/chart144.xml"/><Relationship Id="rId4" Type="http://schemas.openxmlformats.org/officeDocument/2006/relationships/chart" Target="../charts/chart138.xml"/><Relationship Id="rId9" Type="http://schemas.openxmlformats.org/officeDocument/2006/relationships/chart" Target="../charts/chart143.xml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59532</xdr:colOff>
      <xdr:row>0</xdr:row>
      <xdr:rowOff>117475</xdr:rowOff>
    </xdr:from>
    <xdr:to>
      <xdr:col>2</xdr:col>
      <xdr:colOff>762000</xdr:colOff>
      <xdr:row>6</xdr:row>
      <xdr:rowOff>66004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59532" y="117475"/>
          <a:ext cx="2393156" cy="1139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18143</xdr:colOff>
      <xdr:row>15</xdr:row>
      <xdr:rowOff>5837</xdr:rowOff>
    </xdr:from>
    <xdr:to>
      <xdr:col>13</xdr:col>
      <xdr:colOff>830035</xdr:colOff>
      <xdr:row>45</xdr:row>
      <xdr:rowOff>176893</xdr:rowOff>
    </xdr:to>
    <xdr:graphicFrame macro="">
      <xdr:nvGraphicFramePr>
        <xdr:cNvPr id="137" name="Gráfico 117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27215</xdr:colOff>
      <xdr:row>47</xdr:row>
      <xdr:rowOff>149678</xdr:rowOff>
    </xdr:from>
    <xdr:to>
      <xdr:col>13</xdr:col>
      <xdr:colOff>839107</xdr:colOff>
      <xdr:row>78</xdr:row>
      <xdr:rowOff>103020</xdr:rowOff>
    </xdr:to>
    <xdr:graphicFrame macro="">
      <xdr:nvGraphicFramePr>
        <xdr:cNvPr id="141" name="Gráfico 117">
          <a:extLst>
            <a:ext uri="{FF2B5EF4-FFF2-40B4-BE49-F238E27FC236}">
              <a16:creationId xmlns:a16="http://schemas.microsoft.com/office/drawing/2014/main" id="{3396EDE0-6105-44B2-A9B0-347ADAC16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13608</xdr:colOff>
      <xdr:row>81</xdr:row>
      <xdr:rowOff>0</xdr:rowOff>
    </xdr:from>
    <xdr:to>
      <xdr:col>13</xdr:col>
      <xdr:colOff>825500</xdr:colOff>
      <xdr:row>111</xdr:row>
      <xdr:rowOff>184663</xdr:rowOff>
    </xdr:to>
    <xdr:graphicFrame macro="">
      <xdr:nvGraphicFramePr>
        <xdr:cNvPr id="142" name="Gráfico 117">
          <a:extLst>
            <a:ext uri="{FF2B5EF4-FFF2-40B4-BE49-F238E27FC236}">
              <a16:creationId xmlns:a16="http://schemas.microsoft.com/office/drawing/2014/main" id="{348F5649-DF04-4A68-B092-3157B7FD5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27215</xdr:colOff>
      <xdr:row>113</xdr:row>
      <xdr:rowOff>176893</xdr:rowOff>
    </xdr:from>
    <xdr:to>
      <xdr:col>13</xdr:col>
      <xdr:colOff>839107</xdr:colOff>
      <xdr:row>144</xdr:row>
      <xdr:rowOff>171056</xdr:rowOff>
    </xdr:to>
    <xdr:graphicFrame macro="">
      <xdr:nvGraphicFramePr>
        <xdr:cNvPr id="144" name="Gráfico 117">
          <a:extLst>
            <a:ext uri="{FF2B5EF4-FFF2-40B4-BE49-F238E27FC236}">
              <a16:creationId xmlns:a16="http://schemas.microsoft.com/office/drawing/2014/main" id="{05E9450C-111E-46B3-A004-D8F6125F0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27214</xdr:colOff>
      <xdr:row>147</xdr:row>
      <xdr:rowOff>13607</xdr:rowOff>
    </xdr:from>
    <xdr:to>
      <xdr:col>13</xdr:col>
      <xdr:colOff>839106</xdr:colOff>
      <xdr:row>179</xdr:row>
      <xdr:rowOff>7769</xdr:rowOff>
    </xdr:to>
    <xdr:graphicFrame macro="">
      <xdr:nvGraphicFramePr>
        <xdr:cNvPr id="146" name="Gráfico 117">
          <a:extLst>
            <a:ext uri="{FF2B5EF4-FFF2-40B4-BE49-F238E27FC236}">
              <a16:creationId xmlns:a16="http://schemas.microsoft.com/office/drawing/2014/main" id="{4D599D77-0CF9-4D1E-B749-B2AF4726A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</xdr:colOff>
      <xdr:row>180</xdr:row>
      <xdr:rowOff>176892</xdr:rowOff>
    </xdr:from>
    <xdr:to>
      <xdr:col>13</xdr:col>
      <xdr:colOff>811893</xdr:colOff>
      <xdr:row>212</xdr:row>
      <xdr:rowOff>7770</xdr:rowOff>
    </xdr:to>
    <xdr:graphicFrame macro="">
      <xdr:nvGraphicFramePr>
        <xdr:cNvPr id="148" name="Gráfico 117">
          <a:extLst>
            <a:ext uri="{FF2B5EF4-FFF2-40B4-BE49-F238E27FC236}">
              <a16:creationId xmlns:a16="http://schemas.microsoft.com/office/drawing/2014/main" id="{386F5FC7-1662-450C-8BF7-2B7AA94E7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13608</xdr:colOff>
      <xdr:row>214</xdr:row>
      <xdr:rowOff>0</xdr:rowOff>
    </xdr:from>
    <xdr:to>
      <xdr:col>13</xdr:col>
      <xdr:colOff>825500</xdr:colOff>
      <xdr:row>244</xdr:row>
      <xdr:rowOff>184663</xdr:rowOff>
    </xdr:to>
    <xdr:graphicFrame macro="">
      <xdr:nvGraphicFramePr>
        <xdr:cNvPr id="150" name="Gráfico 117">
          <a:extLst>
            <a:ext uri="{FF2B5EF4-FFF2-40B4-BE49-F238E27FC236}">
              <a16:creationId xmlns:a16="http://schemas.microsoft.com/office/drawing/2014/main" id="{36CB3C25-AD63-419C-A2A5-AAABAE21C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27213</xdr:colOff>
      <xdr:row>247</xdr:row>
      <xdr:rowOff>1</xdr:rowOff>
    </xdr:from>
    <xdr:to>
      <xdr:col>13</xdr:col>
      <xdr:colOff>839105</xdr:colOff>
      <xdr:row>277</xdr:row>
      <xdr:rowOff>184664</xdr:rowOff>
    </xdr:to>
    <xdr:graphicFrame macro="">
      <xdr:nvGraphicFramePr>
        <xdr:cNvPr id="151" name="Gráfico 117">
          <a:extLst>
            <a:ext uri="{FF2B5EF4-FFF2-40B4-BE49-F238E27FC236}">
              <a16:creationId xmlns:a16="http://schemas.microsoft.com/office/drawing/2014/main" id="{60CFA0F8-B3B4-4B9F-9BB6-E87D9CFDA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27215</xdr:colOff>
      <xdr:row>280</xdr:row>
      <xdr:rowOff>0</xdr:rowOff>
    </xdr:from>
    <xdr:to>
      <xdr:col>13</xdr:col>
      <xdr:colOff>839107</xdr:colOff>
      <xdr:row>310</xdr:row>
      <xdr:rowOff>184663</xdr:rowOff>
    </xdr:to>
    <xdr:graphicFrame macro="">
      <xdr:nvGraphicFramePr>
        <xdr:cNvPr id="153" name="Gráfico 117">
          <a:extLst>
            <a:ext uri="{FF2B5EF4-FFF2-40B4-BE49-F238E27FC236}">
              <a16:creationId xmlns:a16="http://schemas.microsoft.com/office/drawing/2014/main" id="{7ADEE75A-EEC5-4A61-8ACF-5EFD4DD1B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13607</xdr:colOff>
      <xdr:row>313</xdr:row>
      <xdr:rowOff>13607</xdr:rowOff>
    </xdr:from>
    <xdr:to>
      <xdr:col>13</xdr:col>
      <xdr:colOff>825499</xdr:colOff>
      <xdr:row>344</xdr:row>
      <xdr:rowOff>7770</xdr:rowOff>
    </xdr:to>
    <xdr:graphicFrame macro="">
      <xdr:nvGraphicFramePr>
        <xdr:cNvPr id="155" name="Gráfico 117">
          <a:extLst>
            <a:ext uri="{FF2B5EF4-FFF2-40B4-BE49-F238E27FC236}">
              <a16:creationId xmlns:a16="http://schemas.microsoft.com/office/drawing/2014/main" id="{739ACB09-C794-4E9B-A988-04639AEE1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13608</xdr:colOff>
      <xdr:row>346</xdr:row>
      <xdr:rowOff>0</xdr:rowOff>
    </xdr:from>
    <xdr:to>
      <xdr:col>13</xdr:col>
      <xdr:colOff>825500</xdr:colOff>
      <xdr:row>376</xdr:row>
      <xdr:rowOff>184663</xdr:rowOff>
    </xdr:to>
    <xdr:graphicFrame macro="">
      <xdr:nvGraphicFramePr>
        <xdr:cNvPr id="157" name="Gráfico 117">
          <a:extLst>
            <a:ext uri="{FF2B5EF4-FFF2-40B4-BE49-F238E27FC236}">
              <a16:creationId xmlns:a16="http://schemas.microsoft.com/office/drawing/2014/main" id="{94A6C20D-7C88-42D2-A96D-E53EEFBC4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27214</xdr:colOff>
      <xdr:row>379</xdr:row>
      <xdr:rowOff>0</xdr:rowOff>
    </xdr:from>
    <xdr:to>
      <xdr:col>13</xdr:col>
      <xdr:colOff>839106</xdr:colOff>
      <xdr:row>409</xdr:row>
      <xdr:rowOff>184663</xdr:rowOff>
    </xdr:to>
    <xdr:graphicFrame macro="">
      <xdr:nvGraphicFramePr>
        <xdr:cNvPr id="159" name="Gráfico 117">
          <a:extLst>
            <a:ext uri="{FF2B5EF4-FFF2-40B4-BE49-F238E27FC236}">
              <a16:creationId xmlns:a16="http://schemas.microsoft.com/office/drawing/2014/main" id="{C2763E15-471C-46E9-AF9D-3FF963EFD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27214</xdr:colOff>
      <xdr:row>412</xdr:row>
      <xdr:rowOff>13607</xdr:rowOff>
    </xdr:from>
    <xdr:to>
      <xdr:col>13</xdr:col>
      <xdr:colOff>839106</xdr:colOff>
      <xdr:row>443</xdr:row>
      <xdr:rowOff>7769</xdr:rowOff>
    </xdr:to>
    <xdr:graphicFrame macro="">
      <xdr:nvGraphicFramePr>
        <xdr:cNvPr id="160" name="Gráfico 117">
          <a:extLst>
            <a:ext uri="{FF2B5EF4-FFF2-40B4-BE49-F238E27FC236}">
              <a16:creationId xmlns:a16="http://schemas.microsoft.com/office/drawing/2014/main" id="{324B1B6E-25C2-43D8-B003-89CCF0201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40821</xdr:colOff>
      <xdr:row>444</xdr:row>
      <xdr:rowOff>176892</xdr:rowOff>
    </xdr:from>
    <xdr:to>
      <xdr:col>14</xdr:col>
      <xdr:colOff>9070</xdr:colOff>
      <xdr:row>475</xdr:row>
      <xdr:rowOff>171055</xdr:rowOff>
    </xdr:to>
    <xdr:graphicFrame macro="">
      <xdr:nvGraphicFramePr>
        <xdr:cNvPr id="162" name="Gráfico 117">
          <a:extLst>
            <a:ext uri="{FF2B5EF4-FFF2-40B4-BE49-F238E27FC236}">
              <a16:creationId xmlns:a16="http://schemas.microsoft.com/office/drawing/2014/main" id="{BE23BA1A-8140-4C7C-B6AD-0F30F5CDA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13607</xdr:colOff>
      <xdr:row>478</xdr:row>
      <xdr:rowOff>0</xdr:rowOff>
    </xdr:from>
    <xdr:to>
      <xdr:col>13</xdr:col>
      <xdr:colOff>825499</xdr:colOff>
      <xdr:row>509</xdr:row>
      <xdr:rowOff>171056</xdr:rowOff>
    </xdr:to>
    <xdr:graphicFrame macro="">
      <xdr:nvGraphicFramePr>
        <xdr:cNvPr id="163" name="Gráfico 117">
          <a:extLst>
            <a:ext uri="{FF2B5EF4-FFF2-40B4-BE49-F238E27FC236}">
              <a16:creationId xmlns:a16="http://schemas.microsoft.com/office/drawing/2014/main" id="{FBDD63D1-92AE-465F-94CC-4F8EBC398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27215</xdr:colOff>
      <xdr:row>513</xdr:row>
      <xdr:rowOff>27214</xdr:rowOff>
    </xdr:from>
    <xdr:to>
      <xdr:col>13</xdr:col>
      <xdr:colOff>839107</xdr:colOff>
      <xdr:row>544</xdr:row>
      <xdr:rowOff>21377</xdr:rowOff>
    </xdr:to>
    <xdr:graphicFrame macro="">
      <xdr:nvGraphicFramePr>
        <xdr:cNvPr id="165" name="Gráfico 117">
          <a:extLst>
            <a:ext uri="{FF2B5EF4-FFF2-40B4-BE49-F238E27FC236}">
              <a16:creationId xmlns:a16="http://schemas.microsoft.com/office/drawing/2014/main" id="{AA4152E0-0894-4847-BADE-3E648607D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27215</xdr:colOff>
      <xdr:row>546</xdr:row>
      <xdr:rowOff>13608</xdr:rowOff>
    </xdr:from>
    <xdr:to>
      <xdr:col>13</xdr:col>
      <xdr:colOff>839107</xdr:colOff>
      <xdr:row>577</xdr:row>
      <xdr:rowOff>7771</xdr:rowOff>
    </xdr:to>
    <xdr:graphicFrame macro="">
      <xdr:nvGraphicFramePr>
        <xdr:cNvPr id="166" name="Gráfico 117">
          <a:extLst>
            <a:ext uri="{FF2B5EF4-FFF2-40B4-BE49-F238E27FC236}">
              <a16:creationId xmlns:a16="http://schemas.microsoft.com/office/drawing/2014/main" id="{5D1DE9D0-3677-4F4C-90F4-3BE913E98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13608</xdr:colOff>
      <xdr:row>579</xdr:row>
      <xdr:rowOff>1</xdr:rowOff>
    </xdr:from>
    <xdr:to>
      <xdr:col>13</xdr:col>
      <xdr:colOff>825500</xdr:colOff>
      <xdr:row>609</xdr:row>
      <xdr:rowOff>184664</xdr:rowOff>
    </xdr:to>
    <xdr:graphicFrame macro="">
      <xdr:nvGraphicFramePr>
        <xdr:cNvPr id="167" name="Gráfico 117">
          <a:extLst>
            <a:ext uri="{FF2B5EF4-FFF2-40B4-BE49-F238E27FC236}">
              <a16:creationId xmlns:a16="http://schemas.microsoft.com/office/drawing/2014/main" id="{DAA0008A-02ED-43CD-A371-0F8BE633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13608</xdr:colOff>
      <xdr:row>612</xdr:row>
      <xdr:rowOff>0</xdr:rowOff>
    </xdr:from>
    <xdr:to>
      <xdr:col>13</xdr:col>
      <xdr:colOff>825500</xdr:colOff>
      <xdr:row>642</xdr:row>
      <xdr:rowOff>184662</xdr:rowOff>
    </xdr:to>
    <xdr:graphicFrame macro="">
      <xdr:nvGraphicFramePr>
        <xdr:cNvPr id="169" name="Gráfico 117">
          <a:extLst>
            <a:ext uri="{FF2B5EF4-FFF2-40B4-BE49-F238E27FC236}">
              <a16:creationId xmlns:a16="http://schemas.microsoft.com/office/drawing/2014/main" id="{1CC0520D-C5F7-4013-BBCC-0785F4A1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13607</xdr:colOff>
      <xdr:row>645</xdr:row>
      <xdr:rowOff>13606</xdr:rowOff>
    </xdr:from>
    <xdr:to>
      <xdr:col>13</xdr:col>
      <xdr:colOff>825499</xdr:colOff>
      <xdr:row>676</xdr:row>
      <xdr:rowOff>7769</xdr:rowOff>
    </xdr:to>
    <xdr:graphicFrame macro="">
      <xdr:nvGraphicFramePr>
        <xdr:cNvPr id="171" name="Gráfico 117">
          <a:extLst>
            <a:ext uri="{FF2B5EF4-FFF2-40B4-BE49-F238E27FC236}">
              <a16:creationId xmlns:a16="http://schemas.microsoft.com/office/drawing/2014/main" id="{51AC4196-3229-4346-8DE2-06D549CEE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13608</xdr:colOff>
      <xdr:row>678</xdr:row>
      <xdr:rowOff>13608</xdr:rowOff>
    </xdr:from>
    <xdr:to>
      <xdr:col>13</xdr:col>
      <xdr:colOff>825500</xdr:colOff>
      <xdr:row>709</xdr:row>
      <xdr:rowOff>7771</xdr:rowOff>
    </xdr:to>
    <xdr:graphicFrame macro="">
      <xdr:nvGraphicFramePr>
        <xdr:cNvPr id="173" name="Gráfico 117">
          <a:extLst>
            <a:ext uri="{FF2B5EF4-FFF2-40B4-BE49-F238E27FC236}">
              <a16:creationId xmlns:a16="http://schemas.microsoft.com/office/drawing/2014/main" id="{4BBA5191-AB7B-45F2-9BE0-B8B6DFF70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13608</xdr:colOff>
      <xdr:row>710</xdr:row>
      <xdr:rowOff>176893</xdr:rowOff>
    </xdr:from>
    <xdr:to>
      <xdr:col>13</xdr:col>
      <xdr:colOff>825500</xdr:colOff>
      <xdr:row>741</xdr:row>
      <xdr:rowOff>171056</xdr:rowOff>
    </xdr:to>
    <xdr:graphicFrame macro="">
      <xdr:nvGraphicFramePr>
        <xdr:cNvPr id="138" name="Gráfico 117">
          <a:extLst>
            <a:ext uri="{FF2B5EF4-FFF2-40B4-BE49-F238E27FC236}">
              <a16:creationId xmlns:a16="http://schemas.microsoft.com/office/drawing/2014/main" id="{E6B0B2BF-9724-4698-ADF6-35AF3312F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27215</xdr:colOff>
      <xdr:row>743</xdr:row>
      <xdr:rowOff>176893</xdr:rowOff>
    </xdr:from>
    <xdr:to>
      <xdr:col>13</xdr:col>
      <xdr:colOff>839107</xdr:colOff>
      <xdr:row>774</xdr:row>
      <xdr:rowOff>171056</xdr:rowOff>
    </xdr:to>
    <xdr:graphicFrame macro="">
      <xdr:nvGraphicFramePr>
        <xdr:cNvPr id="140" name="Gráfico 117">
          <a:extLst>
            <a:ext uri="{FF2B5EF4-FFF2-40B4-BE49-F238E27FC236}">
              <a16:creationId xmlns:a16="http://schemas.microsoft.com/office/drawing/2014/main" id="{BC1CE4F1-7657-4BCE-99B3-EA90A6150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27215</xdr:colOff>
      <xdr:row>777</xdr:row>
      <xdr:rowOff>0</xdr:rowOff>
    </xdr:from>
    <xdr:to>
      <xdr:col>13</xdr:col>
      <xdr:colOff>839107</xdr:colOff>
      <xdr:row>807</xdr:row>
      <xdr:rowOff>184663</xdr:rowOff>
    </xdr:to>
    <xdr:graphicFrame macro="">
      <xdr:nvGraphicFramePr>
        <xdr:cNvPr id="143" name="Gráfico 117">
          <a:extLst>
            <a:ext uri="{FF2B5EF4-FFF2-40B4-BE49-F238E27FC236}">
              <a16:creationId xmlns:a16="http://schemas.microsoft.com/office/drawing/2014/main" id="{96C1D730-BECD-4F71-8B4A-B6AF745F6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13607</xdr:colOff>
      <xdr:row>810</xdr:row>
      <xdr:rowOff>13607</xdr:rowOff>
    </xdr:from>
    <xdr:to>
      <xdr:col>13</xdr:col>
      <xdr:colOff>825499</xdr:colOff>
      <xdr:row>841</xdr:row>
      <xdr:rowOff>7770</xdr:rowOff>
    </xdr:to>
    <xdr:graphicFrame macro="">
      <xdr:nvGraphicFramePr>
        <xdr:cNvPr id="147" name="Gráfico 117">
          <a:extLst>
            <a:ext uri="{FF2B5EF4-FFF2-40B4-BE49-F238E27FC236}">
              <a16:creationId xmlns:a16="http://schemas.microsoft.com/office/drawing/2014/main" id="{ADB94F0C-4E2E-4B44-A586-9DDA86582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13607</xdr:colOff>
      <xdr:row>843</xdr:row>
      <xdr:rowOff>0</xdr:rowOff>
    </xdr:from>
    <xdr:to>
      <xdr:col>13</xdr:col>
      <xdr:colOff>825499</xdr:colOff>
      <xdr:row>873</xdr:row>
      <xdr:rowOff>184662</xdr:rowOff>
    </xdr:to>
    <xdr:graphicFrame macro="">
      <xdr:nvGraphicFramePr>
        <xdr:cNvPr id="149" name="Gráfico 117">
          <a:extLst>
            <a:ext uri="{FF2B5EF4-FFF2-40B4-BE49-F238E27FC236}">
              <a16:creationId xmlns:a16="http://schemas.microsoft.com/office/drawing/2014/main" id="{B27BCC2E-1E46-4050-8168-9C53D4376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13608</xdr:colOff>
      <xdr:row>875</xdr:row>
      <xdr:rowOff>176892</xdr:rowOff>
    </xdr:from>
    <xdr:to>
      <xdr:col>13</xdr:col>
      <xdr:colOff>825500</xdr:colOff>
      <xdr:row>906</xdr:row>
      <xdr:rowOff>171055</xdr:rowOff>
    </xdr:to>
    <xdr:graphicFrame macro="">
      <xdr:nvGraphicFramePr>
        <xdr:cNvPr id="152" name="Gráfico 117">
          <a:extLst>
            <a:ext uri="{FF2B5EF4-FFF2-40B4-BE49-F238E27FC236}">
              <a16:creationId xmlns:a16="http://schemas.microsoft.com/office/drawing/2014/main" id="{4A42C9E8-81FE-4C37-B28E-4B1327ECD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27215</xdr:colOff>
      <xdr:row>909</xdr:row>
      <xdr:rowOff>0</xdr:rowOff>
    </xdr:from>
    <xdr:to>
      <xdr:col>13</xdr:col>
      <xdr:colOff>839107</xdr:colOff>
      <xdr:row>939</xdr:row>
      <xdr:rowOff>184663</xdr:rowOff>
    </xdr:to>
    <xdr:graphicFrame macro="">
      <xdr:nvGraphicFramePr>
        <xdr:cNvPr id="156" name="Gráfico 117">
          <a:extLst>
            <a:ext uri="{FF2B5EF4-FFF2-40B4-BE49-F238E27FC236}">
              <a16:creationId xmlns:a16="http://schemas.microsoft.com/office/drawing/2014/main" id="{60B313F4-F219-49EC-A52A-E24710BFA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</xdr:col>
      <xdr:colOff>13608</xdr:colOff>
      <xdr:row>942</xdr:row>
      <xdr:rowOff>0</xdr:rowOff>
    </xdr:from>
    <xdr:to>
      <xdr:col>13</xdr:col>
      <xdr:colOff>825500</xdr:colOff>
      <xdr:row>972</xdr:row>
      <xdr:rowOff>184663</xdr:rowOff>
    </xdr:to>
    <xdr:graphicFrame macro="">
      <xdr:nvGraphicFramePr>
        <xdr:cNvPr id="161" name="Gráfico 117">
          <a:extLst>
            <a:ext uri="{FF2B5EF4-FFF2-40B4-BE49-F238E27FC236}">
              <a16:creationId xmlns:a16="http://schemas.microsoft.com/office/drawing/2014/main" id="{22CC7DA4-617B-41B2-BB84-356C21DD7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</xdr:col>
      <xdr:colOff>13607</xdr:colOff>
      <xdr:row>975</xdr:row>
      <xdr:rowOff>1</xdr:rowOff>
    </xdr:from>
    <xdr:to>
      <xdr:col>13</xdr:col>
      <xdr:colOff>825499</xdr:colOff>
      <xdr:row>1005</xdr:row>
      <xdr:rowOff>184664</xdr:rowOff>
    </xdr:to>
    <xdr:graphicFrame macro="">
      <xdr:nvGraphicFramePr>
        <xdr:cNvPr id="164" name="Gráfico 117">
          <a:extLst>
            <a:ext uri="{FF2B5EF4-FFF2-40B4-BE49-F238E27FC236}">
              <a16:creationId xmlns:a16="http://schemas.microsoft.com/office/drawing/2014/main" id="{912C6252-1857-4588-BB36-0A0BFADB9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27215</xdr:colOff>
      <xdr:row>1008</xdr:row>
      <xdr:rowOff>13607</xdr:rowOff>
    </xdr:from>
    <xdr:to>
      <xdr:col>13</xdr:col>
      <xdr:colOff>839107</xdr:colOff>
      <xdr:row>1039</xdr:row>
      <xdr:rowOff>7770</xdr:rowOff>
    </xdr:to>
    <xdr:graphicFrame macro="">
      <xdr:nvGraphicFramePr>
        <xdr:cNvPr id="170" name="Gráfico 117">
          <a:extLst>
            <a:ext uri="{FF2B5EF4-FFF2-40B4-BE49-F238E27FC236}">
              <a16:creationId xmlns:a16="http://schemas.microsoft.com/office/drawing/2014/main" id="{8BF69EEE-1919-4D18-A368-1A38C23E5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</xdr:col>
      <xdr:colOff>13607</xdr:colOff>
      <xdr:row>1041</xdr:row>
      <xdr:rowOff>13607</xdr:rowOff>
    </xdr:from>
    <xdr:to>
      <xdr:col>13</xdr:col>
      <xdr:colOff>825499</xdr:colOff>
      <xdr:row>1072</xdr:row>
      <xdr:rowOff>7770</xdr:rowOff>
    </xdr:to>
    <xdr:graphicFrame macro="">
      <xdr:nvGraphicFramePr>
        <xdr:cNvPr id="172" name="Gráfico 117">
          <a:extLst>
            <a:ext uri="{FF2B5EF4-FFF2-40B4-BE49-F238E27FC236}">
              <a16:creationId xmlns:a16="http://schemas.microsoft.com/office/drawing/2014/main" id="{4806534C-E1B8-49D8-9088-4AA0AB287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</xdr:col>
      <xdr:colOff>27215</xdr:colOff>
      <xdr:row>1074</xdr:row>
      <xdr:rowOff>0</xdr:rowOff>
    </xdr:from>
    <xdr:to>
      <xdr:col>13</xdr:col>
      <xdr:colOff>839107</xdr:colOff>
      <xdr:row>1104</xdr:row>
      <xdr:rowOff>184662</xdr:rowOff>
    </xdr:to>
    <xdr:graphicFrame macro="">
      <xdr:nvGraphicFramePr>
        <xdr:cNvPr id="175" name="Gráfico 117">
          <a:extLst>
            <a:ext uri="{FF2B5EF4-FFF2-40B4-BE49-F238E27FC236}">
              <a16:creationId xmlns:a16="http://schemas.microsoft.com/office/drawing/2014/main" id="{2AB6C21E-CCCC-4337-ADBF-CA5C4CD8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</xdr:col>
      <xdr:colOff>13607</xdr:colOff>
      <xdr:row>1107</xdr:row>
      <xdr:rowOff>-1</xdr:rowOff>
    </xdr:from>
    <xdr:to>
      <xdr:col>13</xdr:col>
      <xdr:colOff>825499</xdr:colOff>
      <xdr:row>1137</xdr:row>
      <xdr:rowOff>184662</xdr:rowOff>
    </xdr:to>
    <xdr:graphicFrame macro="">
      <xdr:nvGraphicFramePr>
        <xdr:cNvPr id="176" name="Gráfico 117">
          <a:extLst>
            <a:ext uri="{FF2B5EF4-FFF2-40B4-BE49-F238E27FC236}">
              <a16:creationId xmlns:a16="http://schemas.microsoft.com/office/drawing/2014/main" id="{DFF6CE5D-E68F-4153-9D66-1E6F3C263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27215</xdr:colOff>
      <xdr:row>1139</xdr:row>
      <xdr:rowOff>176893</xdr:rowOff>
    </xdr:from>
    <xdr:to>
      <xdr:col>13</xdr:col>
      <xdr:colOff>839107</xdr:colOff>
      <xdr:row>1170</xdr:row>
      <xdr:rowOff>171056</xdr:rowOff>
    </xdr:to>
    <xdr:graphicFrame macro="">
      <xdr:nvGraphicFramePr>
        <xdr:cNvPr id="178" name="Gráfico 117">
          <a:extLst>
            <a:ext uri="{FF2B5EF4-FFF2-40B4-BE49-F238E27FC236}">
              <a16:creationId xmlns:a16="http://schemas.microsoft.com/office/drawing/2014/main" id="{616F89BB-0C71-4D40-9E07-702A3EB76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</xdr:col>
      <xdr:colOff>27214</xdr:colOff>
      <xdr:row>1172</xdr:row>
      <xdr:rowOff>176893</xdr:rowOff>
    </xdr:from>
    <xdr:to>
      <xdr:col>13</xdr:col>
      <xdr:colOff>839106</xdr:colOff>
      <xdr:row>1203</xdr:row>
      <xdr:rowOff>171056</xdr:rowOff>
    </xdr:to>
    <xdr:graphicFrame macro="">
      <xdr:nvGraphicFramePr>
        <xdr:cNvPr id="180" name="Gráfico 117">
          <a:extLst>
            <a:ext uri="{FF2B5EF4-FFF2-40B4-BE49-F238E27FC236}">
              <a16:creationId xmlns:a16="http://schemas.microsoft.com/office/drawing/2014/main" id="{8C57BBD4-F599-42BC-9D79-E3F81E7C0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</xdr:col>
      <xdr:colOff>13607</xdr:colOff>
      <xdr:row>1205</xdr:row>
      <xdr:rowOff>176893</xdr:rowOff>
    </xdr:from>
    <xdr:to>
      <xdr:col>13</xdr:col>
      <xdr:colOff>825499</xdr:colOff>
      <xdr:row>1236</xdr:row>
      <xdr:rowOff>171056</xdr:rowOff>
    </xdr:to>
    <xdr:graphicFrame macro="">
      <xdr:nvGraphicFramePr>
        <xdr:cNvPr id="182" name="Gráfico 117">
          <a:extLst>
            <a:ext uri="{FF2B5EF4-FFF2-40B4-BE49-F238E27FC236}">
              <a16:creationId xmlns:a16="http://schemas.microsoft.com/office/drawing/2014/main" id="{C9241E3C-694F-408E-B999-CC2F8B093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</xdr:col>
      <xdr:colOff>27214</xdr:colOff>
      <xdr:row>1238</xdr:row>
      <xdr:rowOff>176893</xdr:rowOff>
    </xdr:from>
    <xdr:to>
      <xdr:col>13</xdr:col>
      <xdr:colOff>839106</xdr:colOff>
      <xdr:row>1269</xdr:row>
      <xdr:rowOff>171056</xdr:rowOff>
    </xdr:to>
    <xdr:graphicFrame macro="">
      <xdr:nvGraphicFramePr>
        <xdr:cNvPr id="183" name="Gráfico 117">
          <a:extLst>
            <a:ext uri="{FF2B5EF4-FFF2-40B4-BE49-F238E27FC236}">
              <a16:creationId xmlns:a16="http://schemas.microsoft.com/office/drawing/2014/main" id="{A60FB0AB-9DEA-42AB-9FC9-BACCD1452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</xdr:col>
      <xdr:colOff>13608</xdr:colOff>
      <xdr:row>1272</xdr:row>
      <xdr:rowOff>0</xdr:rowOff>
    </xdr:from>
    <xdr:to>
      <xdr:col>13</xdr:col>
      <xdr:colOff>825500</xdr:colOff>
      <xdr:row>1302</xdr:row>
      <xdr:rowOff>184663</xdr:rowOff>
    </xdr:to>
    <xdr:graphicFrame macro="">
      <xdr:nvGraphicFramePr>
        <xdr:cNvPr id="184" name="Gráfico 117">
          <a:extLst>
            <a:ext uri="{FF2B5EF4-FFF2-40B4-BE49-F238E27FC236}">
              <a16:creationId xmlns:a16="http://schemas.microsoft.com/office/drawing/2014/main" id="{BDFE0426-2D41-4C10-9944-F2110677C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</xdr:col>
      <xdr:colOff>13608</xdr:colOff>
      <xdr:row>1304</xdr:row>
      <xdr:rowOff>163286</xdr:rowOff>
    </xdr:from>
    <xdr:to>
      <xdr:col>13</xdr:col>
      <xdr:colOff>825500</xdr:colOff>
      <xdr:row>1335</xdr:row>
      <xdr:rowOff>157448</xdr:rowOff>
    </xdr:to>
    <xdr:graphicFrame macro="">
      <xdr:nvGraphicFramePr>
        <xdr:cNvPr id="185" name="Gráfico 117">
          <a:extLst>
            <a:ext uri="{FF2B5EF4-FFF2-40B4-BE49-F238E27FC236}">
              <a16:creationId xmlns:a16="http://schemas.microsoft.com/office/drawing/2014/main" id="{03C219EA-11F1-4C8A-88FC-67EE23649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</xdr:col>
      <xdr:colOff>13607</xdr:colOff>
      <xdr:row>1338</xdr:row>
      <xdr:rowOff>-1</xdr:rowOff>
    </xdr:from>
    <xdr:to>
      <xdr:col>13</xdr:col>
      <xdr:colOff>825499</xdr:colOff>
      <xdr:row>1368</xdr:row>
      <xdr:rowOff>184662</xdr:rowOff>
    </xdr:to>
    <xdr:graphicFrame macro="">
      <xdr:nvGraphicFramePr>
        <xdr:cNvPr id="187" name="Gráfico 117">
          <a:extLst>
            <a:ext uri="{FF2B5EF4-FFF2-40B4-BE49-F238E27FC236}">
              <a16:creationId xmlns:a16="http://schemas.microsoft.com/office/drawing/2014/main" id="{D2489368-3BD4-4AB1-98AE-44078E25F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</xdr:col>
      <xdr:colOff>13607</xdr:colOff>
      <xdr:row>1370</xdr:row>
      <xdr:rowOff>176893</xdr:rowOff>
    </xdr:from>
    <xdr:to>
      <xdr:col>13</xdr:col>
      <xdr:colOff>825499</xdr:colOff>
      <xdr:row>1403</xdr:row>
      <xdr:rowOff>21378</xdr:rowOff>
    </xdr:to>
    <xdr:graphicFrame macro="">
      <xdr:nvGraphicFramePr>
        <xdr:cNvPr id="189" name="Gráfico 117">
          <a:extLst>
            <a:ext uri="{FF2B5EF4-FFF2-40B4-BE49-F238E27FC236}">
              <a16:creationId xmlns:a16="http://schemas.microsoft.com/office/drawing/2014/main" id="{9EC8CBC6-FA65-43CF-AD0A-AF13E619D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</xdr:col>
      <xdr:colOff>13608</xdr:colOff>
      <xdr:row>1405</xdr:row>
      <xdr:rowOff>0</xdr:rowOff>
    </xdr:from>
    <xdr:to>
      <xdr:col>13</xdr:col>
      <xdr:colOff>825500</xdr:colOff>
      <xdr:row>1435</xdr:row>
      <xdr:rowOff>184663</xdr:rowOff>
    </xdr:to>
    <xdr:graphicFrame macro="">
      <xdr:nvGraphicFramePr>
        <xdr:cNvPr id="191" name="Gráfico 117">
          <a:extLst>
            <a:ext uri="{FF2B5EF4-FFF2-40B4-BE49-F238E27FC236}">
              <a16:creationId xmlns:a16="http://schemas.microsoft.com/office/drawing/2014/main" id="{953DF60B-4BF6-4229-B210-863D4A8B0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</xdr:col>
      <xdr:colOff>13608</xdr:colOff>
      <xdr:row>1438</xdr:row>
      <xdr:rowOff>1</xdr:rowOff>
    </xdr:from>
    <xdr:to>
      <xdr:col>13</xdr:col>
      <xdr:colOff>825500</xdr:colOff>
      <xdr:row>1468</xdr:row>
      <xdr:rowOff>184663</xdr:rowOff>
    </xdr:to>
    <xdr:graphicFrame macro="">
      <xdr:nvGraphicFramePr>
        <xdr:cNvPr id="193" name="Gráfico 117">
          <a:extLst>
            <a:ext uri="{FF2B5EF4-FFF2-40B4-BE49-F238E27FC236}">
              <a16:creationId xmlns:a16="http://schemas.microsoft.com/office/drawing/2014/main" id="{73D329FF-8850-4759-9C63-388D81833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</xdr:col>
      <xdr:colOff>13608</xdr:colOff>
      <xdr:row>1470</xdr:row>
      <xdr:rowOff>176892</xdr:rowOff>
    </xdr:from>
    <xdr:to>
      <xdr:col>13</xdr:col>
      <xdr:colOff>825500</xdr:colOff>
      <xdr:row>1501</xdr:row>
      <xdr:rowOff>171055</xdr:rowOff>
    </xdr:to>
    <xdr:graphicFrame macro="">
      <xdr:nvGraphicFramePr>
        <xdr:cNvPr id="194" name="Gráfico 117">
          <a:extLst>
            <a:ext uri="{FF2B5EF4-FFF2-40B4-BE49-F238E27FC236}">
              <a16:creationId xmlns:a16="http://schemas.microsoft.com/office/drawing/2014/main" id="{E58DFB47-035F-4DF0-A828-0E9C6B9F8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</xdr:col>
      <xdr:colOff>0</xdr:colOff>
      <xdr:row>1504</xdr:row>
      <xdr:rowOff>0</xdr:rowOff>
    </xdr:from>
    <xdr:to>
      <xdr:col>13</xdr:col>
      <xdr:colOff>811892</xdr:colOff>
      <xdr:row>1534</xdr:row>
      <xdr:rowOff>184663</xdr:rowOff>
    </xdr:to>
    <xdr:graphicFrame macro="">
      <xdr:nvGraphicFramePr>
        <xdr:cNvPr id="145" name="Gráfico 117">
          <a:extLst>
            <a:ext uri="{FF2B5EF4-FFF2-40B4-BE49-F238E27FC236}">
              <a16:creationId xmlns:a16="http://schemas.microsoft.com/office/drawing/2014/main" id="{083AFFAA-66C1-4D3C-A74E-465B7C992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0</xdr:colOff>
      <xdr:row>1537</xdr:row>
      <xdr:rowOff>0</xdr:rowOff>
    </xdr:from>
    <xdr:to>
      <xdr:col>13</xdr:col>
      <xdr:colOff>811892</xdr:colOff>
      <xdr:row>1567</xdr:row>
      <xdr:rowOff>184663</xdr:rowOff>
    </xdr:to>
    <xdr:graphicFrame macro="">
      <xdr:nvGraphicFramePr>
        <xdr:cNvPr id="5" name="Gráfico 117">
          <a:extLst>
            <a:ext uri="{FF2B5EF4-FFF2-40B4-BE49-F238E27FC236}">
              <a16:creationId xmlns:a16="http://schemas.microsoft.com/office/drawing/2014/main" id="{66FC1FAD-9E25-4A6A-B506-E64DD3F9A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</xdr:col>
      <xdr:colOff>0</xdr:colOff>
      <xdr:row>1571</xdr:row>
      <xdr:rowOff>0</xdr:rowOff>
    </xdr:from>
    <xdr:to>
      <xdr:col>13</xdr:col>
      <xdr:colOff>811892</xdr:colOff>
      <xdr:row>1601</xdr:row>
      <xdr:rowOff>184663</xdr:rowOff>
    </xdr:to>
    <xdr:graphicFrame macro="">
      <xdr:nvGraphicFramePr>
        <xdr:cNvPr id="8" name="Gráfico 117">
          <a:extLst>
            <a:ext uri="{FF2B5EF4-FFF2-40B4-BE49-F238E27FC236}">
              <a16:creationId xmlns:a16="http://schemas.microsoft.com/office/drawing/2014/main" id="{0CC0A390-AD4D-4CA0-B0D4-46F3BF72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</xdr:col>
      <xdr:colOff>0</xdr:colOff>
      <xdr:row>1604</xdr:row>
      <xdr:rowOff>0</xdr:rowOff>
    </xdr:from>
    <xdr:to>
      <xdr:col>13</xdr:col>
      <xdr:colOff>811892</xdr:colOff>
      <xdr:row>1634</xdr:row>
      <xdr:rowOff>184663</xdr:rowOff>
    </xdr:to>
    <xdr:graphicFrame macro="">
      <xdr:nvGraphicFramePr>
        <xdr:cNvPr id="11" name="Gráfico 117">
          <a:extLst>
            <a:ext uri="{FF2B5EF4-FFF2-40B4-BE49-F238E27FC236}">
              <a16:creationId xmlns:a16="http://schemas.microsoft.com/office/drawing/2014/main" id="{71A633AE-880B-441D-8124-2A1D90B13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</xdr:col>
      <xdr:colOff>0</xdr:colOff>
      <xdr:row>1637</xdr:row>
      <xdr:rowOff>0</xdr:rowOff>
    </xdr:from>
    <xdr:to>
      <xdr:col>13</xdr:col>
      <xdr:colOff>811892</xdr:colOff>
      <xdr:row>1667</xdr:row>
      <xdr:rowOff>184663</xdr:rowOff>
    </xdr:to>
    <xdr:graphicFrame macro="">
      <xdr:nvGraphicFramePr>
        <xdr:cNvPr id="16" name="Gráfico 117">
          <a:extLst>
            <a:ext uri="{FF2B5EF4-FFF2-40B4-BE49-F238E27FC236}">
              <a16:creationId xmlns:a16="http://schemas.microsoft.com/office/drawing/2014/main" id="{5A715B68-4553-4118-96CD-A797C1F8A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</xdr:col>
      <xdr:colOff>0</xdr:colOff>
      <xdr:row>1670</xdr:row>
      <xdr:rowOff>0</xdr:rowOff>
    </xdr:from>
    <xdr:to>
      <xdr:col>13</xdr:col>
      <xdr:colOff>811892</xdr:colOff>
      <xdr:row>1700</xdr:row>
      <xdr:rowOff>184663</xdr:rowOff>
    </xdr:to>
    <xdr:graphicFrame macro="">
      <xdr:nvGraphicFramePr>
        <xdr:cNvPr id="19" name="Gráfico 117">
          <a:extLst>
            <a:ext uri="{FF2B5EF4-FFF2-40B4-BE49-F238E27FC236}">
              <a16:creationId xmlns:a16="http://schemas.microsoft.com/office/drawing/2014/main" id="{7DDC4F6B-CE92-4069-9ADF-D3202131C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</xdr:col>
      <xdr:colOff>0</xdr:colOff>
      <xdr:row>1703</xdr:row>
      <xdr:rowOff>0</xdr:rowOff>
    </xdr:from>
    <xdr:to>
      <xdr:col>13</xdr:col>
      <xdr:colOff>811892</xdr:colOff>
      <xdr:row>1733</xdr:row>
      <xdr:rowOff>184663</xdr:rowOff>
    </xdr:to>
    <xdr:graphicFrame macro="">
      <xdr:nvGraphicFramePr>
        <xdr:cNvPr id="22" name="Gráfico 117">
          <a:extLst>
            <a:ext uri="{FF2B5EF4-FFF2-40B4-BE49-F238E27FC236}">
              <a16:creationId xmlns:a16="http://schemas.microsoft.com/office/drawing/2014/main" id="{1AE5E0B3-697A-4B95-8958-AEB886049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</xdr:col>
      <xdr:colOff>0</xdr:colOff>
      <xdr:row>1736</xdr:row>
      <xdr:rowOff>0</xdr:rowOff>
    </xdr:from>
    <xdr:to>
      <xdr:col>13</xdr:col>
      <xdr:colOff>811892</xdr:colOff>
      <xdr:row>1766</xdr:row>
      <xdr:rowOff>184663</xdr:rowOff>
    </xdr:to>
    <xdr:graphicFrame macro="">
      <xdr:nvGraphicFramePr>
        <xdr:cNvPr id="25" name="Gráfico 117">
          <a:extLst>
            <a:ext uri="{FF2B5EF4-FFF2-40B4-BE49-F238E27FC236}">
              <a16:creationId xmlns:a16="http://schemas.microsoft.com/office/drawing/2014/main" id="{69E499ED-9F07-4601-AC00-833BCF14A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</xdr:col>
      <xdr:colOff>0</xdr:colOff>
      <xdr:row>1769</xdr:row>
      <xdr:rowOff>0</xdr:rowOff>
    </xdr:from>
    <xdr:to>
      <xdr:col>13</xdr:col>
      <xdr:colOff>811892</xdr:colOff>
      <xdr:row>1799</xdr:row>
      <xdr:rowOff>184662</xdr:rowOff>
    </xdr:to>
    <xdr:graphicFrame macro="">
      <xdr:nvGraphicFramePr>
        <xdr:cNvPr id="28" name="Gráfico 117">
          <a:extLst>
            <a:ext uri="{FF2B5EF4-FFF2-40B4-BE49-F238E27FC236}">
              <a16:creationId xmlns:a16="http://schemas.microsoft.com/office/drawing/2014/main" id="{3E3CCB31-90DC-4E8E-8BD2-40BAA162A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</xdr:col>
      <xdr:colOff>0</xdr:colOff>
      <xdr:row>1802</xdr:row>
      <xdr:rowOff>0</xdr:rowOff>
    </xdr:from>
    <xdr:to>
      <xdr:col>13</xdr:col>
      <xdr:colOff>811892</xdr:colOff>
      <xdr:row>1832</xdr:row>
      <xdr:rowOff>184663</xdr:rowOff>
    </xdr:to>
    <xdr:graphicFrame macro="">
      <xdr:nvGraphicFramePr>
        <xdr:cNvPr id="31" name="Gráfico 117">
          <a:extLst>
            <a:ext uri="{FF2B5EF4-FFF2-40B4-BE49-F238E27FC236}">
              <a16:creationId xmlns:a16="http://schemas.microsoft.com/office/drawing/2014/main" id="{7B787EE8-A211-48A0-8B76-790FD527B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</xdr:col>
      <xdr:colOff>0</xdr:colOff>
      <xdr:row>1835</xdr:row>
      <xdr:rowOff>0</xdr:rowOff>
    </xdr:from>
    <xdr:to>
      <xdr:col>13</xdr:col>
      <xdr:colOff>811892</xdr:colOff>
      <xdr:row>1865</xdr:row>
      <xdr:rowOff>184663</xdr:rowOff>
    </xdr:to>
    <xdr:graphicFrame macro="">
      <xdr:nvGraphicFramePr>
        <xdr:cNvPr id="34" name="Gráfico 117">
          <a:extLst>
            <a:ext uri="{FF2B5EF4-FFF2-40B4-BE49-F238E27FC236}">
              <a16:creationId xmlns:a16="http://schemas.microsoft.com/office/drawing/2014/main" id="{3B9EB28D-E24B-46D3-8866-55B434519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</xdr:col>
      <xdr:colOff>0</xdr:colOff>
      <xdr:row>1868</xdr:row>
      <xdr:rowOff>0</xdr:rowOff>
    </xdr:from>
    <xdr:to>
      <xdr:col>13</xdr:col>
      <xdr:colOff>811892</xdr:colOff>
      <xdr:row>1898</xdr:row>
      <xdr:rowOff>184663</xdr:rowOff>
    </xdr:to>
    <xdr:graphicFrame macro="">
      <xdr:nvGraphicFramePr>
        <xdr:cNvPr id="37" name="Gráfico 117">
          <a:extLst>
            <a:ext uri="{FF2B5EF4-FFF2-40B4-BE49-F238E27FC236}">
              <a16:creationId xmlns:a16="http://schemas.microsoft.com/office/drawing/2014/main" id="{8C8663C8-0E8C-4CBD-9AE7-6ED860626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</xdr:col>
      <xdr:colOff>0</xdr:colOff>
      <xdr:row>1903</xdr:row>
      <xdr:rowOff>0</xdr:rowOff>
    </xdr:from>
    <xdr:to>
      <xdr:col>13</xdr:col>
      <xdr:colOff>811892</xdr:colOff>
      <xdr:row>1933</xdr:row>
      <xdr:rowOff>184663</xdr:rowOff>
    </xdr:to>
    <xdr:graphicFrame macro="">
      <xdr:nvGraphicFramePr>
        <xdr:cNvPr id="40" name="Gráfico 117">
          <a:extLst>
            <a:ext uri="{FF2B5EF4-FFF2-40B4-BE49-F238E27FC236}">
              <a16:creationId xmlns:a16="http://schemas.microsoft.com/office/drawing/2014/main" id="{4364A2EB-8DF6-4259-B7AE-50DEEC6A3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</xdr:col>
      <xdr:colOff>0</xdr:colOff>
      <xdr:row>1936</xdr:row>
      <xdr:rowOff>0</xdr:rowOff>
    </xdr:from>
    <xdr:to>
      <xdr:col>13</xdr:col>
      <xdr:colOff>811892</xdr:colOff>
      <xdr:row>1966</xdr:row>
      <xdr:rowOff>184663</xdr:rowOff>
    </xdr:to>
    <xdr:graphicFrame macro="">
      <xdr:nvGraphicFramePr>
        <xdr:cNvPr id="43" name="Gráfico 117">
          <a:extLst>
            <a:ext uri="{FF2B5EF4-FFF2-40B4-BE49-F238E27FC236}">
              <a16:creationId xmlns:a16="http://schemas.microsoft.com/office/drawing/2014/main" id="{16101649-BF92-47ED-84C8-D86750F00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5</xdr:col>
      <xdr:colOff>0</xdr:colOff>
      <xdr:row>1969</xdr:row>
      <xdr:rowOff>0</xdr:rowOff>
    </xdr:from>
    <xdr:to>
      <xdr:col>13</xdr:col>
      <xdr:colOff>811892</xdr:colOff>
      <xdr:row>1999</xdr:row>
      <xdr:rowOff>184663</xdr:rowOff>
    </xdr:to>
    <xdr:graphicFrame macro="">
      <xdr:nvGraphicFramePr>
        <xdr:cNvPr id="46" name="Gráfico 117">
          <a:extLst>
            <a:ext uri="{FF2B5EF4-FFF2-40B4-BE49-F238E27FC236}">
              <a16:creationId xmlns:a16="http://schemas.microsoft.com/office/drawing/2014/main" id="{E872363D-71C6-4BF6-A1EC-BEF4AE55F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5</xdr:col>
      <xdr:colOff>0</xdr:colOff>
      <xdr:row>2002</xdr:row>
      <xdr:rowOff>0</xdr:rowOff>
    </xdr:from>
    <xdr:to>
      <xdr:col>13</xdr:col>
      <xdr:colOff>811892</xdr:colOff>
      <xdr:row>2032</xdr:row>
      <xdr:rowOff>184663</xdr:rowOff>
    </xdr:to>
    <xdr:graphicFrame macro="">
      <xdr:nvGraphicFramePr>
        <xdr:cNvPr id="154" name="Gráfico 117">
          <a:extLst>
            <a:ext uri="{FF2B5EF4-FFF2-40B4-BE49-F238E27FC236}">
              <a16:creationId xmlns:a16="http://schemas.microsoft.com/office/drawing/2014/main" id="{8F98D74F-3B99-4506-979F-00331458A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5</xdr:col>
      <xdr:colOff>0</xdr:colOff>
      <xdr:row>2037</xdr:row>
      <xdr:rowOff>0</xdr:rowOff>
    </xdr:from>
    <xdr:to>
      <xdr:col>13</xdr:col>
      <xdr:colOff>811892</xdr:colOff>
      <xdr:row>2067</xdr:row>
      <xdr:rowOff>184663</xdr:rowOff>
    </xdr:to>
    <xdr:graphicFrame macro="">
      <xdr:nvGraphicFramePr>
        <xdr:cNvPr id="174" name="Gráfico 117">
          <a:extLst>
            <a:ext uri="{FF2B5EF4-FFF2-40B4-BE49-F238E27FC236}">
              <a16:creationId xmlns:a16="http://schemas.microsoft.com/office/drawing/2014/main" id="{3366843F-6A50-4947-B652-89706C20B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</xdr:col>
      <xdr:colOff>0</xdr:colOff>
      <xdr:row>2070</xdr:row>
      <xdr:rowOff>0</xdr:rowOff>
    </xdr:from>
    <xdr:to>
      <xdr:col>13</xdr:col>
      <xdr:colOff>811892</xdr:colOff>
      <xdr:row>2100</xdr:row>
      <xdr:rowOff>184663</xdr:rowOff>
    </xdr:to>
    <xdr:graphicFrame macro="">
      <xdr:nvGraphicFramePr>
        <xdr:cNvPr id="181" name="Gráfico 117">
          <a:extLst>
            <a:ext uri="{FF2B5EF4-FFF2-40B4-BE49-F238E27FC236}">
              <a16:creationId xmlns:a16="http://schemas.microsoft.com/office/drawing/2014/main" id="{0D2448D2-B6B7-48CC-BF08-89EF0251D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5</xdr:col>
      <xdr:colOff>0</xdr:colOff>
      <xdr:row>2103</xdr:row>
      <xdr:rowOff>0</xdr:rowOff>
    </xdr:from>
    <xdr:to>
      <xdr:col>13</xdr:col>
      <xdr:colOff>811892</xdr:colOff>
      <xdr:row>2133</xdr:row>
      <xdr:rowOff>184663</xdr:rowOff>
    </xdr:to>
    <xdr:graphicFrame macro="">
      <xdr:nvGraphicFramePr>
        <xdr:cNvPr id="190" name="Gráfico 117">
          <a:extLst>
            <a:ext uri="{FF2B5EF4-FFF2-40B4-BE49-F238E27FC236}">
              <a16:creationId xmlns:a16="http://schemas.microsoft.com/office/drawing/2014/main" id="{C803A7D8-F1AF-45A0-AEAF-B9F8D7010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5</xdr:col>
      <xdr:colOff>0</xdr:colOff>
      <xdr:row>2136</xdr:row>
      <xdr:rowOff>0</xdr:rowOff>
    </xdr:from>
    <xdr:to>
      <xdr:col>13</xdr:col>
      <xdr:colOff>811892</xdr:colOff>
      <xdr:row>2166</xdr:row>
      <xdr:rowOff>184662</xdr:rowOff>
    </xdr:to>
    <xdr:graphicFrame macro="">
      <xdr:nvGraphicFramePr>
        <xdr:cNvPr id="196" name="Gráfico 117">
          <a:extLst>
            <a:ext uri="{FF2B5EF4-FFF2-40B4-BE49-F238E27FC236}">
              <a16:creationId xmlns:a16="http://schemas.microsoft.com/office/drawing/2014/main" id="{5F25FC2B-DBD4-453F-AF02-192CE9D9E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</xdr:col>
      <xdr:colOff>0</xdr:colOff>
      <xdr:row>2169</xdr:row>
      <xdr:rowOff>0</xdr:rowOff>
    </xdr:from>
    <xdr:to>
      <xdr:col>13</xdr:col>
      <xdr:colOff>811892</xdr:colOff>
      <xdr:row>2199</xdr:row>
      <xdr:rowOff>184663</xdr:rowOff>
    </xdr:to>
    <xdr:graphicFrame macro="">
      <xdr:nvGraphicFramePr>
        <xdr:cNvPr id="199" name="Gráfico 117">
          <a:extLst>
            <a:ext uri="{FF2B5EF4-FFF2-40B4-BE49-F238E27FC236}">
              <a16:creationId xmlns:a16="http://schemas.microsoft.com/office/drawing/2014/main" id="{E2610B68-26A5-4035-AD27-115DD1AC3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5</xdr:col>
      <xdr:colOff>0</xdr:colOff>
      <xdr:row>2202</xdr:row>
      <xdr:rowOff>0</xdr:rowOff>
    </xdr:from>
    <xdr:to>
      <xdr:col>13</xdr:col>
      <xdr:colOff>811892</xdr:colOff>
      <xdr:row>2232</xdr:row>
      <xdr:rowOff>132708</xdr:rowOff>
    </xdr:to>
    <xdr:graphicFrame macro="">
      <xdr:nvGraphicFramePr>
        <xdr:cNvPr id="202" name="Gráfico 117">
          <a:extLst>
            <a:ext uri="{FF2B5EF4-FFF2-40B4-BE49-F238E27FC236}">
              <a16:creationId xmlns:a16="http://schemas.microsoft.com/office/drawing/2014/main" id="{3FE54556-899C-4173-9F89-CB74BB10E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5</xdr:col>
      <xdr:colOff>0</xdr:colOff>
      <xdr:row>2235</xdr:row>
      <xdr:rowOff>0</xdr:rowOff>
    </xdr:from>
    <xdr:to>
      <xdr:col>13</xdr:col>
      <xdr:colOff>811892</xdr:colOff>
      <xdr:row>2266</xdr:row>
      <xdr:rowOff>46118</xdr:rowOff>
    </xdr:to>
    <xdr:graphicFrame macro="">
      <xdr:nvGraphicFramePr>
        <xdr:cNvPr id="205" name="Gráfico 117">
          <a:extLst>
            <a:ext uri="{FF2B5EF4-FFF2-40B4-BE49-F238E27FC236}">
              <a16:creationId xmlns:a16="http://schemas.microsoft.com/office/drawing/2014/main" id="{3E1A8F8F-9379-4C9B-86DA-48DBD5F8D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5</xdr:col>
      <xdr:colOff>0</xdr:colOff>
      <xdr:row>2269</xdr:row>
      <xdr:rowOff>0</xdr:rowOff>
    </xdr:from>
    <xdr:to>
      <xdr:col>13</xdr:col>
      <xdr:colOff>811892</xdr:colOff>
      <xdr:row>2299</xdr:row>
      <xdr:rowOff>184663</xdr:rowOff>
    </xdr:to>
    <xdr:graphicFrame macro="">
      <xdr:nvGraphicFramePr>
        <xdr:cNvPr id="208" name="Gráfico 117">
          <a:extLst>
            <a:ext uri="{FF2B5EF4-FFF2-40B4-BE49-F238E27FC236}">
              <a16:creationId xmlns:a16="http://schemas.microsoft.com/office/drawing/2014/main" id="{E1B24502-CA73-4AB9-8874-52AFAA37A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5</xdr:col>
      <xdr:colOff>0</xdr:colOff>
      <xdr:row>2303</xdr:row>
      <xdr:rowOff>0</xdr:rowOff>
    </xdr:from>
    <xdr:to>
      <xdr:col>13</xdr:col>
      <xdr:colOff>811892</xdr:colOff>
      <xdr:row>2333</xdr:row>
      <xdr:rowOff>184662</xdr:rowOff>
    </xdr:to>
    <xdr:graphicFrame macro="">
      <xdr:nvGraphicFramePr>
        <xdr:cNvPr id="211" name="Gráfico 117">
          <a:extLst>
            <a:ext uri="{FF2B5EF4-FFF2-40B4-BE49-F238E27FC236}">
              <a16:creationId xmlns:a16="http://schemas.microsoft.com/office/drawing/2014/main" id="{A14EF74D-9989-430A-B7F8-F04CBF28C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5</xdr:col>
      <xdr:colOff>0</xdr:colOff>
      <xdr:row>2339</xdr:row>
      <xdr:rowOff>0</xdr:rowOff>
    </xdr:from>
    <xdr:to>
      <xdr:col>13</xdr:col>
      <xdr:colOff>811892</xdr:colOff>
      <xdr:row>2369</xdr:row>
      <xdr:rowOff>184663</xdr:rowOff>
    </xdr:to>
    <xdr:graphicFrame macro="">
      <xdr:nvGraphicFramePr>
        <xdr:cNvPr id="214" name="Gráfico 117">
          <a:extLst>
            <a:ext uri="{FF2B5EF4-FFF2-40B4-BE49-F238E27FC236}">
              <a16:creationId xmlns:a16="http://schemas.microsoft.com/office/drawing/2014/main" id="{2F5CAA73-8183-4C5C-8BBA-6A7026F05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5</xdr:col>
      <xdr:colOff>0</xdr:colOff>
      <xdr:row>2374</xdr:row>
      <xdr:rowOff>0</xdr:rowOff>
    </xdr:from>
    <xdr:to>
      <xdr:col>13</xdr:col>
      <xdr:colOff>811892</xdr:colOff>
      <xdr:row>2404</xdr:row>
      <xdr:rowOff>184663</xdr:rowOff>
    </xdr:to>
    <xdr:graphicFrame macro="">
      <xdr:nvGraphicFramePr>
        <xdr:cNvPr id="217" name="Gráfico 117">
          <a:extLst>
            <a:ext uri="{FF2B5EF4-FFF2-40B4-BE49-F238E27FC236}">
              <a16:creationId xmlns:a16="http://schemas.microsoft.com/office/drawing/2014/main" id="{7FD54BCF-27E7-4BC2-8C52-2D2955CC6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5</xdr:col>
      <xdr:colOff>0</xdr:colOff>
      <xdr:row>2408</xdr:row>
      <xdr:rowOff>0</xdr:rowOff>
    </xdr:from>
    <xdr:to>
      <xdr:col>13</xdr:col>
      <xdr:colOff>811892</xdr:colOff>
      <xdr:row>2438</xdr:row>
      <xdr:rowOff>184663</xdr:rowOff>
    </xdr:to>
    <xdr:graphicFrame macro="">
      <xdr:nvGraphicFramePr>
        <xdr:cNvPr id="220" name="Gráfico 117">
          <a:extLst>
            <a:ext uri="{FF2B5EF4-FFF2-40B4-BE49-F238E27FC236}">
              <a16:creationId xmlns:a16="http://schemas.microsoft.com/office/drawing/2014/main" id="{754CE9EB-E6B4-4196-88CF-C9CEF0D82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5</xdr:col>
      <xdr:colOff>0</xdr:colOff>
      <xdr:row>2442</xdr:row>
      <xdr:rowOff>0</xdr:rowOff>
    </xdr:from>
    <xdr:to>
      <xdr:col>13</xdr:col>
      <xdr:colOff>811892</xdr:colOff>
      <xdr:row>2472</xdr:row>
      <xdr:rowOff>184663</xdr:rowOff>
    </xdr:to>
    <xdr:graphicFrame macro="">
      <xdr:nvGraphicFramePr>
        <xdr:cNvPr id="223" name="Gráfico 117">
          <a:extLst>
            <a:ext uri="{FF2B5EF4-FFF2-40B4-BE49-F238E27FC236}">
              <a16:creationId xmlns:a16="http://schemas.microsoft.com/office/drawing/2014/main" id="{60E44A57-86F9-4D6C-BA01-9340CFBDE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5</xdr:col>
      <xdr:colOff>0</xdr:colOff>
      <xdr:row>2477</xdr:row>
      <xdr:rowOff>0</xdr:rowOff>
    </xdr:from>
    <xdr:to>
      <xdr:col>13</xdr:col>
      <xdr:colOff>811892</xdr:colOff>
      <xdr:row>2507</xdr:row>
      <xdr:rowOff>184663</xdr:rowOff>
    </xdr:to>
    <xdr:graphicFrame macro="">
      <xdr:nvGraphicFramePr>
        <xdr:cNvPr id="226" name="Gráfico 117">
          <a:extLst>
            <a:ext uri="{FF2B5EF4-FFF2-40B4-BE49-F238E27FC236}">
              <a16:creationId xmlns:a16="http://schemas.microsoft.com/office/drawing/2014/main" id="{CB058604-CD1C-4151-BCD1-D6EC6F55B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5</xdr:col>
      <xdr:colOff>0</xdr:colOff>
      <xdr:row>2511</xdr:row>
      <xdr:rowOff>0</xdr:rowOff>
    </xdr:from>
    <xdr:to>
      <xdr:col>13</xdr:col>
      <xdr:colOff>811892</xdr:colOff>
      <xdr:row>2541</xdr:row>
      <xdr:rowOff>184663</xdr:rowOff>
    </xdr:to>
    <xdr:graphicFrame macro="">
      <xdr:nvGraphicFramePr>
        <xdr:cNvPr id="230" name="Gráfico 117">
          <a:extLst>
            <a:ext uri="{FF2B5EF4-FFF2-40B4-BE49-F238E27FC236}">
              <a16:creationId xmlns:a16="http://schemas.microsoft.com/office/drawing/2014/main" id="{CE022356-3C35-4AF9-9AA7-C1FEE5A10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5</xdr:col>
      <xdr:colOff>0</xdr:colOff>
      <xdr:row>2546</xdr:row>
      <xdr:rowOff>0</xdr:rowOff>
    </xdr:from>
    <xdr:to>
      <xdr:col>13</xdr:col>
      <xdr:colOff>811892</xdr:colOff>
      <xdr:row>2576</xdr:row>
      <xdr:rowOff>184662</xdr:rowOff>
    </xdr:to>
    <xdr:graphicFrame macro="">
      <xdr:nvGraphicFramePr>
        <xdr:cNvPr id="233" name="Gráfico 117">
          <a:extLst>
            <a:ext uri="{FF2B5EF4-FFF2-40B4-BE49-F238E27FC236}">
              <a16:creationId xmlns:a16="http://schemas.microsoft.com/office/drawing/2014/main" id="{74E965CE-396F-4A6E-BE6F-6073638DF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5</xdr:col>
      <xdr:colOff>0</xdr:colOff>
      <xdr:row>2580</xdr:row>
      <xdr:rowOff>0</xdr:rowOff>
    </xdr:from>
    <xdr:to>
      <xdr:col>13</xdr:col>
      <xdr:colOff>811892</xdr:colOff>
      <xdr:row>2610</xdr:row>
      <xdr:rowOff>184663</xdr:rowOff>
    </xdr:to>
    <xdr:graphicFrame macro="">
      <xdr:nvGraphicFramePr>
        <xdr:cNvPr id="236" name="Gráfico 117">
          <a:extLst>
            <a:ext uri="{FF2B5EF4-FFF2-40B4-BE49-F238E27FC236}">
              <a16:creationId xmlns:a16="http://schemas.microsoft.com/office/drawing/2014/main" id="{6A66896E-0C24-40A1-B782-74CB015E0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5</xdr:col>
      <xdr:colOff>0</xdr:colOff>
      <xdr:row>2613</xdr:row>
      <xdr:rowOff>0</xdr:rowOff>
    </xdr:from>
    <xdr:to>
      <xdr:col>13</xdr:col>
      <xdr:colOff>811892</xdr:colOff>
      <xdr:row>2643</xdr:row>
      <xdr:rowOff>184663</xdr:rowOff>
    </xdr:to>
    <xdr:graphicFrame macro="">
      <xdr:nvGraphicFramePr>
        <xdr:cNvPr id="239" name="Gráfico 117">
          <a:extLst>
            <a:ext uri="{FF2B5EF4-FFF2-40B4-BE49-F238E27FC236}">
              <a16:creationId xmlns:a16="http://schemas.microsoft.com/office/drawing/2014/main" id="{04D6635F-BC75-4028-8555-BE27E91E6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5</xdr:col>
      <xdr:colOff>0</xdr:colOff>
      <xdr:row>2648</xdr:row>
      <xdr:rowOff>0</xdr:rowOff>
    </xdr:from>
    <xdr:to>
      <xdr:col>13</xdr:col>
      <xdr:colOff>811892</xdr:colOff>
      <xdr:row>2678</xdr:row>
      <xdr:rowOff>184663</xdr:rowOff>
    </xdr:to>
    <xdr:graphicFrame macro="">
      <xdr:nvGraphicFramePr>
        <xdr:cNvPr id="242" name="Gráfico 117">
          <a:extLst>
            <a:ext uri="{FF2B5EF4-FFF2-40B4-BE49-F238E27FC236}">
              <a16:creationId xmlns:a16="http://schemas.microsoft.com/office/drawing/2014/main" id="{DB48E44F-7832-4B38-86C9-59544C07B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5</xdr:col>
      <xdr:colOff>0</xdr:colOff>
      <xdr:row>2684</xdr:row>
      <xdr:rowOff>0</xdr:rowOff>
    </xdr:from>
    <xdr:to>
      <xdr:col>13</xdr:col>
      <xdr:colOff>811892</xdr:colOff>
      <xdr:row>2714</xdr:row>
      <xdr:rowOff>184663</xdr:rowOff>
    </xdr:to>
    <xdr:graphicFrame macro="">
      <xdr:nvGraphicFramePr>
        <xdr:cNvPr id="247" name="Gráfico 117">
          <a:extLst>
            <a:ext uri="{FF2B5EF4-FFF2-40B4-BE49-F238E27FC236}">
              <a16:creationId xmlns:a16="http://schemas.microsoft.com/office/drawing/2014/main" id="{6F222AA9-7D15-40AD-891E-E555B6D62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5</xdr:col>
      <xdr:colOff>0</xdr:colOff>
      <xdr:row>2718</xdr:row>
      <xdr:rowOff>0</xdr:rowOff>
    </xdr:from>
    <xdr:to>
      <xdr:col>13</xdr:col>
      <xdr:colOff>811892</xdr:colOff>
      <xdr:row>2748</xdr:row>
      <xdr:rowOff>184662</xdr:rowOff>
    </xdr:to>
    <xdr:graphicFrame macro="">
      <xdr:nvGraphicFramePr>
        <xdr:cNvPr id="250" name="Gráfico 117">
          <a:extLst>
            <a:ext uri="{FF2B5EF4-FFF2-40B4-BE49-F238E27FC236}">
              <a16:creationId xmlns:a16="http://schemas.microsoft.com/office/drawing/2014/main" id="{F3E8C930-0764-442F-9259-E717BC245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5</xdr:col>
      <xdr:colOff>0</xdr:colOff>
      <xdr:row>2751</xdr:row>
      <xdr:rowOff>0</xdr:rowOff>
    </xdr:from>
    <xdr:to>
      <xdr:col>13</xdr:col>
      <xdr:colOff>811892</xdr:colOff>
      <xdr:row>2781</xdr:row>
      <xdr:rowOff>184663</xdr:rowOff>
    </xdr:to>
    <xdr:graphicFrame macro="">
      <xdr:nvGraphicFramePr>
        <xdr:cNvPr id="253" name="Gráfico 117">
          <a:extLst>
            <a:ext uri="{FF2B5EF4-FFF2-40B4-BE49-F238E27FC236}">
              <a16:creationId xmlns:a16="http://schemas.microsoft.com/office/drawing/2014/main" id="{1050EDF1-145E-44FF-A096-E42053828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5</xdr:col>
      <xdr:colOff>0</xdr:colOff>
      <xdr:row>2784</xdr:row>
      <xdr:rowOff>0</xdr:rowOff>
    </xdr:from>
    <xdr:to>
      <xdr:col>13</xdr:col>
      <xdr:colOff>811892</xdr:colOff>
      <xdr:row>2814</xdr:row>
      <xdr:rowOff>184663</xdr:rowOff>
    </xdr:to>
    <xdr:graphicFrame macro="">
      <xdr:nvGraphicFramePr>
        <xdr:cNvPr id="256" name="Gráfico 117">
          <a:extLst>
            <a:ext uri="{FF2B5EF4-FFF2-40B4-BE49-F238E27FC236}">
              <a16:creationId xmlns:a16="http://schemas.microsoft.com/office/drawing/2014/main" id="{A239B942-6AFC-465E-9F7F-EAECD6DC5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</xdr:col>
      <xdr:colOff>0</xdr:colOff>
      <xdr:row>2818</xdr:row>
      <xdr:rowOff>0</xdr:rowOff>
    </xdr:from>
    <xdr:to>
      <xdr:col>13</xdr:col>
      <xdr:colOff>811892</xdr:colOff>
      <xdr:row>2848</xdr:row>
      <xdr:rowOff>184663</xdr:rowOff>
    </xdr:to>
    <xdr:graphicFrame macro="">
      <xdr:nvGraphicFramePr>
        <xdr:cNvPr id="259" name="Gráfico 117">
          <a:extLst>
            <a:ext uri="{FF2B5EF4-FFF2-40B4-BE49-F238E27FC236}">
              <a16:creationId xmlns:a16="http://schemas.microsoft.com/office/drawing/2014/main" id="{6B32A30B-E66A-4C69-AEB8-96044F1D6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5</xdr:col>
      <xdr:colOff>0</xdr:colOff>
      <xdr:row>2851</xdr:row>
      <xdr:rowOff>0</xdr:rowOff>
    </xdr:from>
    <xdr:to>
      <xdr:col>13</xdr:col>
      <xdr:colOff>811892</xdr:colOff>
      <xdr:row>2881</xdr:row>
      <xdr:rowOff>184663</xdr:rowOff>
    </xdr:to>
    <xdr:graphicFrame macro="">
      <xdr:nvGraphicFramePr>
        <xdr:cNvPr id="262" name="Gráfico 117">
          <a:extLst>
            <a:ext uri="{FF2B5EF4-FFF2-40B4-BE49-F238E27FC236}">
              <a16:creationId xmlns:a16="http://schemas.microsoft.com/office/drawing/2014/main" id="{2211D753-DD11-468A-8E72-BAF33BB83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5</xdr:col>
      <xdr:colOff>0</xdr:colOff>
      <xdr:row>2886</xdr:row>
      <xdr:rowOff>0</xdr:rowOff>
    </xdr:from>
    <xdr:to>
      <xdr:col>13</xdr:col>
      <xdr:colOff>811892</xdr:colOff>
      <xdr:row>2916</xdr:row>
      <xdr:rowOff>184663</xdr:rowOff>
    </xdr:to>
    <xdr:graphicFrame macro="">
      <xdr:nvGraphicFramePr>
        <xdr:cNvPr id="265" name="Gráfico 117">
          <a:extLst>
            <a:ext uri="{FF2B5EF4-FFF2-40B4-BE49-F238E27FC236}">
              <a16:creationId xmlns:a16="http://schemas.microsoft.com/office/drawing/2014/main" id="{9ADDEE26-5272-45D1-9910-AADF2BFC0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5</xdr:col>
      <xdr:colOff>0</xdr:colOff>
      <xdr:row>2920</xdr:row>
      <xdr:rowOff>0</xdr:rowOff>
    </xdr:from>
    <xdr:to>
      <xdr:col>13</xdr:col>
      <xdr:colOff>811892</xdr:colOff>
      <xdr:row>2950</xdr:row>
      <xdr:rowOff>184663</xdr:rowOff>
    </xdr:to>
    <xdr:graphicFrame macro="">
      <xdr:nvGraphicFramePr>
        <xdr:cNvPr id="268" name="Gráfico 117">
          <a:extLst>
            <a:ext uri="{FF2B5EF4-FFF2-40B4-BE49-F238E27FC236}">
              <a16:creationId xmlns:a16="http://schemas.microsoft.com/office/drawing/2014/main" id="{A2E8B4A8-55F7-4063-B999-B466BD4D4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5</xdr:col>
      <xdr:colOff>0</xdr:colOff>
      <xdr:row>2954</xdr:row>
      <xdr:rowOff>0</xdr:rowOff>
    </xdr:from>
    <xdr:to>
      <xdr:col>13</xdr:col>
      <xdr:colOff>811892</xdr:colOff>
      <xdr:row>2984</xdr:row>
      <xdr:rowOff>184663</xdr:rowOff>
    </xdr:to>
    <xdr:graphicFrame macro="">
      <xdr:nvGraphicFramePr>
        <xdr:cNvPr id="271" name="Gráfico 117">
          <a:extLst>
            <a:ext uri="{FF2B5EF4-FFF2-40B4-BE49-F238E27FC236}">
              <a16:creationId xmlns:a16="http://schemas.microsoft.com/office/drawing/2014/main" id="{C05C301B-EE1D-4E86-A787-970CE2412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5</xdr:col>
      <xdr:colOff>0</xdr:colOff>
      <xdr:row>2988</xdr:row>
      <xdr:rowOff>0</xdr:rowOff>
    </xdr:from>
    <xdr:to>
      <xdr:col>13</xdr:col>
      <xdr:colOff>811892</xdr:colOff>
      <xdr:row>3018</xdr:row>
      <xdr:rowOff>184663</xdr:rowOff>
    </xdr:to>
    <xdr:graphicFrame macro="">
      <xdr:nvGraphicFramePr>
        <xdr:cNvPr id="274" name="Gráfico 117">
          <a:extLst>
            <a:ext uri="{FF2B5EF4-FFF2-40B4-BE49-F238E27FC236}">
              <a16:creationId xmlns:a16="http://schemas.microsoft.com/office/drawing/2014/main" id="{8BFE1499-C31C-4BF4-9D7D-02B0FF271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5</xdr:col>
      <xdr:colOff>0</xdr:colOff>
      <xdr:row>3021</xdr:row>
      <xdr:rowOff>0</xdr:rowOff>
    </xdr:from>
    <xdr:to>
      <xdr:col>13</xdr:col>
      <xdr:colOff>811892</xdr:colOff>
      <xdr:row>3051</xdr:row>
      <xdr:rowOff>184663</xdr:rowOff>
    </xdr:to>
    <xdr:graphicFrame macro="">
      <xdr:nvGraphicFramePr>
        <xdr:cNvPr id="277" name="Gráfico 117">
          <a:extLst>
            <a:ext uri="{FF2B5EF4-FFF2-40B4-BE49-F238E27FC236}">
              <a16:creationId xmlns:a16="http://schemas.microsoft.com/office/drawing/2014/main" id="{161D2F02-432F-4EB4-8C8A-13A5F006A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5</xdr:col>
      <xdr:colOff>0</xdr:colOff>
      <xdr:row>3055</xdr:row>
      <xdr:rowOff>0</xdr:rowOff>
    </xdr:from>
    <xdr:to>
      <xdr:col>13</xdr:col>
      <xdr:colOff>811892</xdr:colOff>
      <xdr:row>3085</xdr:row>
      <xdr:rowOff>184663</xdr:rowOff>
    </xdr:to>
    <xdr:graphicFrame macro="">
      <xdr:nvGraphicFramePr>
        <xdr:cNvPr id="280" name="Gráfico 117">
          <a:extLst>
            <a:ext uri="{FF2B5EF4-FFF2-40B4-BE49-F238E27FC236}">
              <a16:creationId xmlns:a16="http://schemas.microsoft.com/office/drawing/2014/main" id="{C3261F96-8461-4A55-92D3-B08417170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5</xdr:col>
      <xdr:colOff>0</xdr:colOff>
      <xdr:row>3089</xdr:row>
      <xdr:rowOff>0</xdr:rowOff>
    </xdr:from>
    <xdr:to>
      <xdr:col>13</xdr:col>
      <xdr:colOff>811892</xdr:colOff>
      <xdr:row>3119</xdr:row>
      <xdr:rowOff>184663</xdr:rowOff>
    </xdr:to>
    <xdr:graphicFrame macro="">
      <xdr:nvGraphicFramePr>
        <xdr:cNvPr id="283" name="Gráfico 117">
          <a:extLst>
            <a:ext uri="{FF2B5EF4-FFF2-40B4-BE49-F238E27FC236}">
              <a16:creationId xmlns:a16="http://schemas.microsoft.com/office/drawing/2014/main" id="{AA94CEE1-A444-442B-A609-23CA625CC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5</xdr:col>
      <xdr:colOff>0</xdr:colOff>
      <xdr:row>3122</xdr:row>
      <xdr:rowOff>0</xdr:rowOff>
    </xdr:from>
    <xdr:to>
      <xdr:col>13</xdr:col>
      <xdr:colOff>811892</xdr:colOff>
      <xdr:row>3152</xdr:row>
      <xdr:rowOff>184663</xdr:rowOff>
    </xdr:to>
    <xdr:graphicFrame macro="">
      <xdr:nvGraphicFramePr>
        <xdr:cNvPr id="287" name="Gráfico 117">
          <a:extLst>
            <a:ext uri="{FF2B5EF4-FFF2-40B4-BE49-F238E27FC236}">
              <a16:creationId xmlns:a16="http://schemas.microsoft.com/office/drawing/2014/main" id="{3C73B7B1-0E0C-4668-82B0-FBDF500A7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5</xdr:col>
      <xdr:colOff>0</xdr:colOff>
      <xdr:row>3156</xdr:row>
      <xdr:rowOff>0</xdr:rowOff>
    </xdr:from>
    <xdr:to>
      <xdr:col>13</xdr:col>
      <xdr:colOff>811892</xdr:colOff>
      <xdr:row>3186</xdr:row>
      <xdr:rowOff>184663</xdr:rowOff>
    </xdr:to>
    <xdr:graphicFrame macro="">
      <xdr:nvGraphicFramePr>
        <xdr:cNvPr id="290" name="Gráfico 117">
          <a:extLst>
            <a:ext uri="{FF2B5EF4-FFF2-40B4-BE49-F238E27FC236}">
              <a16:creationId xmlns:a16="http://schemas.microsoft.com/office/drawing/2014/main" id="{C254E32E-C790-44A9-84D1-2674A99E6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5</xdr:col>
      <xdr:colOff>0</xdr:colOff>
      <xdr:row>3190</xdr:row>
      <xdr:rowOff>0</xdr:rowOff>
    </xdr:from>
    <xdr:to>
      <xdr:col>13</xdr:col>
      <xdr:colOff>811892</xdr:colOff>
      <xdr:row>3220</xdr:row>
      <xdr:rowOff>184663</xdr:rowOff>
    </xdr:to>
    <xdr:graphicFrame macro="">
      <xdr:nvGraphicFramePr>
        <xdr:cNvPr id="293" name="Gráfico 117">
          <a:extLst>
            <a:ext uri="{FF2B5EF4-FFF2-40B4-BE49-F238E27FC236}">
              <a16:creationId xmlns:a16="http://schemas.microsoft.com/office/drawing/2014/main" id="{D70821DA-12BC-4B7E-A425-EC80FF07F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5</xdr:col>
      <xdr:colOff>0</xdr:colOff>
      <xdr:row>3224</xdr:row>
      <xdr:rowOff>0</xdr:rowOff>
    </xdr:from>
    <xdr:to>
      <xdr:col>13</xdr:col>
      <xdr:colOff>811892</xdr:colOff>
      <xdr:row>3254</xdr:row>
      <xdr:rowOff>184663</xdr:rowOff>
    </xdr:to>
    <xdr:graphicFrame macro="">
      <xdr:nvGraphicFramePr>
        <xdr:cNvPr id="296" name="Gráfico 117">
          <a:extLst>
            <a:ext uri="{FF2B5EF4-FFF2-40B4-BE49-F238E27FC236}">
              <a16:creationId xmlns:a16="http://schemas.microsoft.com/office/drawing/2014/main" id="{C8B29A72-4C7C-4BF7-9016-C7E621632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5</xdr:col>
      <xdr:colOff>0</xdr:colOff>
      <xdr:row>3257</xdr:row>
      <xdr:rowOff>0</xdr:rowOff>
    </xdr:from>
    <xdr:to>
      <xdr:col>13</xdr:col>
      <xdr:colOff>811892</xdr:colOff>
      <xdr:row>3287</xdr:row>
      <xdr:rowOff>184663</xdr:rowOff>
    </xdr:to>
    <xdr:graphicFrame macro="">
      <xdr:nvGraphicFramePr>
        <xdr:cNvPr id="299" name="Gráfico 117">
          <a:extLst>
            <a:ext uri="{FF2B5EF4-FFF2-40B4-BE49-F238E27FC236}">
              <a16:creationId xmlns:a16="http://schemas.microsoft.com/office/drawing/2014/main" id="{EE0E3B67-029B-4695-A4A9-DBD9164D6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5</xdr:col>
      <xdr:colOff>0</xdr:colOff>
      <xdr:row>3291</xdr:row>
      <xdr:rowOff>0</xdr:rowOff>
    </xdr:from>
    <xdr:to>
      <xdr:col>13</xdr:col>
      <xdr:colOff>811892</xdr:colOff>
      <xdr:row>3321</xdr:row>
      <xdr:rowOff>184663</xdr:rowOff>
    </xdr:to>
    <xdr:graphicFrame macro="">
      <xdr:nvGraphicFramePr>
        <xdr:cNvPr id="302" name="Gráfico 117">
          <a:extLst>
            <a:ext uri="{FF2B5EF4-FFF2-40B4-BE49-F238E27FC236}">
              <a16:creationId xmlns:a16="http://schemas.microsoft.com/office/drawing/2014/main" id="{CEFCAB66-271F-46DA-86BF-346225513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5</xdr:col>
      <xdr:colOff>0</xdr:colOff>
      <xdr:row>3325</xdr:row>
      <xdr:rowOff>0</xdr:rowOff>
    </xdr:from>
    <xdr:to>
      <xdr:col>13</xdr:col>
      <xdr:colOff>811892</xdr:colOff>
      <xdr:row>3355</xdr:row>
      <xdr:rowOff>184663</xdr:rowOff>
    </xdr:to>
    <xdr:graphicFrame macro="">
      <xdr:nvGraphicFramePr>
        <xdr:cNvPr id="305" name="Gráfico 117">
          <a:extLst>
            <a:ext uri="{FF2B5EF4-FFF2-40B4-BE49-F238E27FC236}">
              <a16:creationId xmlns:a16="http://schemas.microsoft.com/office/drawing/2014/main" id="{BCF7F95B-43AE-4AE5-9108-A12896CAC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5</xdr:col>
      <xdr:colOff>0</xdr:colOff>
      <xdr:row>3358</xdr:row>
      <xdr:rowOff>0</xdr:rowOff>
    </xdr:from>
    <xdr:to>
      <xdr:col>13</xdr:col>
      <xdr:colOff>811892</xdr:colOff>
      <xdr:row>3388</xdr:row>
      <xdr:rowOff>184663</xdr:rowOff>
    </xdr:to>
    <xdr:graphicFrame macro="">
      <xdr:nvGraphicFramePr>
        <xdr:cNvPr id="308" name="Gráfico 117">
          <a:extLst>
            <a:ext uri="{FF2B5EF4-FFF2-40B4-BE49-F238E27FC236}">
              <a16:creationId xmlns:a16="http://schemas.microsoft.com/office/drawing/2014/main" id="{E3F8C52A-CD37-44EE-A4A0-A7E9AE78E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5</xdr:col>
      <xdr:colOff>0</xdr:colOff>
      <xdr:row>3392</xdr:row>
      <xdr:rowOff>0</xdr:rowOff>
    </xdr:from>
    <xdr:to>
      <xdr:col>13</xdr:col>
      <xdr:colOff>811892</xdr:colOff>
      <xdr:row>3422</xdr:row>
      <xdr:rowOff>184663</xdr:rowOff>
    </xdr:to>
    <xdr:graphicFrame macro="">
      <xdr:nvGraphicFramePr>
        <xdr:cNvPr id="311" name="Gráfico 117">
          <a:extLst>
            <a:ext uri="{FF2B5EF4-FFF2-40B4-BE49-F238E27FC236}">
              <a16:creationId xmlns:a16="http://schemas.microsoft.com/office/drawing/2014/main" id="{42CBB7E9-5EA3-46E3-BD93-0C3DC0C89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5</xdr:col>
      <xdr:colOff>0</xdr:colOff>
      <xdr:row>3426</xdr:row>
      <xdr:rowOff>0</xdr:rowOff>
    </xdr:from>
    <xdr:to>
      <xdr:col>13</xdr:col>
      <xdr:colOff>811892</xdr:colOff>
      <xdr:row>3456</xdr:row>
      <xdr:rowOff>184663</xdr:rowOff>
    </xdr:to>
    <xdr:graphicFrame macro="">
      <xdr:nvGraphicFramePr>
        <xdr:cNvPr id="314" name="Gráfico 117">
          <a:extLst>
            <a:ext uri="{FF2B5EF4-FFF2-40B4-BE49-F238E27FC236}">
              <a16:creationId xmlns:a16="http://schemas.microsoft.com/office/drawing/2014/main" id="{1693328C-C5B0-47A8-A523-CDB62066F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5</xdr:col>
      <xdr:colOff>0</xdr:colOff>
      <xdr:row>3460</xdr:row>
      <xdr:rowOff>0</xdr:rowOff>
    </xdr:from>
    <xdr:to>
      <xdr:col>13</xdr:col>
      <xdr:colOff>811892</xdr:colOff>
      <xdr:row>3490</xdr:row>
      <xdr:rowOff>184663</xdr:rowOff>
    </xdr:to>
    <xdr:graphicFrame macro="">
      <xdr:nvGraphicFramePr>
        <xdr:cNvPr id="317" name="Gráfico 117">
          <a:extLst>
            <a:ext uri="{FF2B5EF4-FFF2-40B4-BE49-F238E27FC236}">
              <a16:creationId xmlns:a16="http://schemas.microsoft.com/office/drawing/2014/main" id="{C981A073-4B17-436B-BB4D-DE7F9A5B0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5</xdr:col>
      <xdr:colOff>0</xdr:colOff>
      <xdr:row>3494</xdr:row>
      <xdr:rowOff>0</xdr:rowOff>
    </xdr:from>
    <xdr:to>
      <xdr:col>13</xdr:col>
      <xdr:colOff>811892</xdr:colOff>
      <xdr:row>3524</xdr:row>
      <xdr:rowOff>184663</xdr:rowOff>
    </xdr:to>
    <xdr:graphicFrame macro="">
      <xdr:nvGraphicFramePr>
        <xdr:cNvPr id="321" name="Gráfico 117">
          <a:extLst>
            <a:ext uri="{FF2B5EF4-FFF2-40B4-BE49-F238E27FC236}">
              <a16:creationId xmlns:a16="http://schemas.microsoft.com/office/drawing/2014/main" id="{C3D63E26-AE07-4846-BA87-1F877F7FC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5</xdr:col>
      <xdr:colOff>0</xdr:colOff>
      <xdr:row>3528</xdr:row>
      <xdr:rowOff>0</xdr:rowOff>
    </xdr:from>
    <xdr:to>
      <xdr:col>13</xdr:col>
      <xdr:colOff>811892</xdr:colOff>
      <xdr:row>3558</xdr:row>
      <xdr:rowOff>184663</xdr:rowOff>
    </xdr:to>
    <xdr:graphicFrame macro="">
      <xdr:nvGraphicFramePr>
        <xdr:cNvPr id="324" name="Gráfico 117">
          <a:extLst>
            <a:ext uri="{FF2B5EF4-FFF2-40B4-BE49-F238E27FC236}">
              <a16:creationId xmlns:a16="http://schemas.microsoft.com/office/drawing/2014/main" id="{15AD1F5A-8D72-4B8A-AD40-AD8BB9E04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5</xdr:col>
      <xdr:colOff>0</xdr:colOff>
      <xdr:row>3562</xdr:row>
      <xdr:rowOff>0</xdr:rowOff>
    </xdr:from>
    <xdr:to>
      <xdr:col>13</xdr:col>
      <xdr:colOff>811892</xdr:colOff>
      <xdr:row>3592</xdr:row>
      <xdr:rowOff>184663</xdr:rowOff>
    </xdr:to>
    <xdr:graphicFrame macro="">
      <xdr:nvGraphicFramePr>
        <xdr:cNvPr id="327" name="Gráfico 117">
          <a:extLst>
            <a:ext uri="{FF2B5EF4-FFF2-40B4-BE49-F238E27FC236}">
              <a16:creationId xmlns:a16="http://schemas.microsoft.com/office/drawing/2014/main" id="{5F08E16D-AAFB-44B8-9A59-269A72E55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</xdr:col>
      <xdr:colOff>0</xdr:colOff>
      <xdr:row>3596</xdr:row>
      <xdr:rowOff>0</xdr:rowOff>
    </xdr:from>
    <xdr:to>
      <xdr:col>13</xdr:col>
      <xdr:colOff>811892</xdr:colOff>
      <xdr:row>3626</xdr:row>
      <xdr:rowOff>184663</xdr:rowOff>
    </xdr:to>
    <xdr:graphicFrame macro="">
      <xdr:nvGraphicFramePr>
        <xdr:cNvPr id="330" name="Gráfico 117">
          <a:extLst>
            <a:ext uri="{FF2B5EF4-FFF2-40B4-BE49-F238E27FC236}">
              <a16:creationId xmlns:a16="http://schemas.microsoft.com/office/drawing/2014/main" id="{5D7947E4-2AAA-4CF2-A668-662CC2E32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5</xdr:col>
      <xdr:colOff>0</xdr:colOff>
      <xdr:row>3630</xdr:row>
      <xdr:rowOff>0</xdr:rowOff>
    </xdr:from>
    <xdr:to>
      <xdr:col>13</xdr:col>
      <xdr:colOff>811892</xdr:colOff>
      <xdr:row>3660</xdr:row>
      <xdr:rowOff>184663</xdr:rowOff>
    </xdr:to>
    <xdr:graphicFrame macro="">
      <xdr:nvGraphicFramePr>
        <xdr:cNvPr id="333" name="Gráfico 117">
          <a:extLst>
            <a:ext uri="{FF2B5EF4-FFF2-40B4-BE49-F238E27FC236}">
              <a16:creationId xmlns:a16="http://schemas.microsoft.com/office/drawing/2014/main" id="{F2ED755A-6FA6-4E85-AD2E-A2AA6F926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5</xdr:col>
      <xdr:colOff>0</xdr:colOff>
      <xdr:row>3664</xdr:row>
      <xdr:rowOff>0</xdr:rowOff>
    </xdr:from>
    <xdr:to>
      <xdr:col>13</xdr:col>
      <xdr:colOff>811892</xdr:colOff>
      <xdr:row>3694</xdr:row>
      <xdr:rowOff>184663</xdr:rowOff>
    </xdr:to>
    <xdr:graphicFrame macro="">
      <xdr:nvGraphicFramePr>
        <xdr:cNvPr id="336" name="Gráfico 117">
          <a:extLst>
            <a:ext uri="{FF2B5EF4-FFF2-40B4-BE49-F238E27FC236}">
              <a16:creationId xmlns:a16="http://schemas.microsoft.com/office/drawing/2014/main" id="{3B2211C5-E93A-4D2F-B81A-009A4CEC4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5</xdr:col>
      <xdr:colOff>0</xdr:colOff>
      <xdr:row>3698</xdr:row>
      <xdr:rowOff>0</xdr:rowOff>
    </xdr:from>
    <xdr:to>
      <xdr:col>13</xdr:col>
      <xdr:colOff>811892</xdr:colOff>
      <xdr:row>3728</xdr:row>
      <xdr:rowOff>184663</xdr:rowOff>
    </xdr:to>
    <xdr:graphicFrame macro="">
      <xdr:nvGraphicFramePr>
        <xdr:cNvPr id="339" name="Gráfico 117">
          <a:extLst>
            <a:ext uri="{FF2B5EF4-FFF2-40B4-BE49-F238E27FC236}">
              <a16:creationId xmlns:a16="http://schemas.microsoft.com/office/drawing/2014/main" id="{3FE6C9CB-C751-429B-AEB5-609844A00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5</xdr:col>
      <xdr:colOff>0</xdr:colOff>
      <xdr:row>3732</xdr:row>
      <xdr:rowOff>0</xdr:rowOff>
    </xdr:from>
    <xdr:to>
      <xdr:col>13</xdr:col>
      <xdr:colOff>811892</xdr:colOff>
      <xdr:row>3762</xdr:row>
      <xdr:rowOff>184663</xdr:rowOff>
    </xdr:to>
    <xdr:graphicFrame macro="">
      <xdr:nvGraphicFramePr>
        <xdr:cNvPr id="342" name="Gráfico 117">
          <a:extLst>
            <a:ext uri="{FF2B5EF4-FFF2-40B4-BE49-F238E27FC236}">
              <a16:creationId xmlns:a16="http://schemas.microsoft.com/office/drawing/2014/main" id="{D1906B1B-7B9E-4D06-B0CD-AB37967F8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5</xdr:col>
      <xdr:colOff>0</xdr:colOff>
      <xdr:row>3766</xdr:row>
      <xdr:rowOff>0</xdr:rowOff>
    </xdr:from>
    <xdr:to>
      <xdr:col>13</xdr:col>
      <xdr:colOff>811892</xdr:colOff>
      <xdr:row>3796</xdr:row>
      <xdr:rowOff>184663</xdr:rowOff>
    </xdr:to>
    <xdr:graphicFrame macro="">
      <xdr:nvGraphicFramePr>
        <xdr:cNvPr id="345" name="Gráfico 117">
          <a:extLst>
            <a:ext uri="{FF2B5EF4-FFF2-40B4-BE49-F238E27FC236}">
              <a16:creationId xmlns:a16="http://schemas.microsoft.com/office/drawing/2014/main" id="{187434EA-C67A-40C8-B350-9E5F4F830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5</xdr:col>
      <xdr:colOff>0</xdr:colOff>
      <xdr:row>3799</xdr:row>
      <xdr:rowOff>0</xdr:rowOff>
    </xdr:from>
    <xdr:to>
      <xdr:col>13</xdr:col>
      <xdr:colOff>811892</xdr:colOff>
      <xdr:row>3829</xdr:row>
      <xdr:rowOff>184663</xdr:rowOff>
    </xdr:to>
    <xdr:graphicFrame macro="">
      <xdr:nvGraphicFramePr>
        <xdr:cNvPr id="348" name="Gráfico 117">
          <a:extLst>
            <a:ext uri="{FF2B5EF4-FFF2-40B4-BE49-F238E27FC236}">
              <a16:creationId xmlns:a16="http://schemas.microsoft.com/office/drawing/2014/main" id="{56C1C76A-138D-4C8C-BB1A-ABD7D60FA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5</xdr:col>
      <xdr:colOff>0</xdr:colOff>
      <xdr:row>3833</xdr:row>
      <xdr:rowOff>0</xdr:rowOff>
    </xdr:from>
    <xdr:to>
      <xdr:col>13</xdr:col>
      <xdr:colOff>811892</xdr:colOff>
      <xdr:row>3863</xdr:row>
      <xdr:rowOff>184663</xdr:rowOff>
    </xdr:to>
    <xdr:graphicFrame macro="">
      <xdr:nvGraphicFramePr>
        <xdr:cNvPr id="352" name="Gráfico 117">
          <a:extLst>
            <a:ext uri="{FF2B5EF4-FFF2-40B4-BE49-F238E27FC236}">
              <a16:creationId xmlns:a16="http://schemas.microsoft.com/office/drawing/2014/main" id="{8B6E9349-3A50-4107-99B8-310D266A7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5</xdr:col>
      <xdr:colOff>0</xdr:colOff>
      <xdr:row>3866</xdr:row>
      <xdr:rowOff>0</xdr:rowOff>
    </xdr:from>
    <xdr:to>
      <xdr:col>13</xdr:col>
      <xdr:colOff>811892</xdr:colOff>
      <xdr:row>3896</xdr:row>
      <xdr:rowOff>184663</xdr:rowOff>
    </xdr:to>
    <xdr:graphicFrame macro="">
      <xdr:nvGraphicFramePr>
        <xdr:cNvPr id="355" name="Gráfico 117">
          <a:extLst>
            <a:ext uri="{FF2B5EF4-FFF2-40B4-BE49-F238E27FC236}">
              <a16:creationId xmlns:a16="http://schemas.microsoft.com/office/drawing/2014/main" id="{B32ECC74-0FC9-4B1E-8B07-B42AD4642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5</xdr:col>
      <xdr:colOff>0</xdr:colOff>
      <xdr:row>3899</xdr:row>
      <xdr:rowOff>0</xdr:rowOff>
    </xdr:from>
    <xdr:to>
      <xdr:col>13</xdr:col>
      <xdr:colOff>811892</xdr:colOff>
      <xdr:row>3929</xdr:row>
      <xdr:rowOff>184663</xdr:rowOff>
    </xdr:to>
    <xdr:graphicFrame macro="">
      <xdr:nvGraphicFramePr>
        <xdr:cNvPr id="358" name="Gráfico 117">
          <a:extLst>
            <a:ext uri="{FF2B5EF4-FFF2-40B4-BE49-F238E27FC236}">
              <a16:creationId xmlns:a16="http://schemas.microsoft.com/office/drawing/2014/main" id="{E175B2A2-8689-4F2D-8FE0-7CAB83711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5</xdr:col>
      <xdr:colOff>0</xdr:colOff>
      <xdr:row>3933</xdr:row>
      <xdr:rowOff>0</xdr:rowOff>
    </xdr:from>
    <xdr:to>
      <xdr:col>13</xdr:col>
      <xdr:colOff>811892</xdr:colOff>
      <xdr:row>3963</xdr:row>
      <xdr:rowOff>184663</xdr:rowOff>
    </xdr:to>
    <xdr:graphicFrame macro="">
      <xdr:nvGraphicFramePr>
        <xdr:cNvPr id="361" name="Gráfico 117">
          <a:extLst>
            <a:ext uri="{FF2B5EF4-FFF2-40B4-BE49-F238E27FC236}">
              <a16:creationId xmlns:a16="http://schemas.microsoft.com/office/drawing/2014/main" id="{77E8C406-2708-4548-864B-6F3DF0A99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5</xdr:col>
      <xdr:colOff>0</xdr:colOff>
      <xdr:row>3967</xdr:row>
      <xdr:rowOff>0</xdr:rowOff>
    </xdr:from>
    <xdr:to>
      <xdr:col>13</xdr:col>
      <xdr:colOff>811892</xdr:colOff>
      <xdr:row>3997</xdr:row>
      <xdr:rowOff>184663</xdr:rowOff>
    </xdr:to>
    <xdr:graphicFrame macro="">
      <xdr:nvGraphicFramePr>
        <xdr:cNvPr id="364" name="Gráfico 117">
          <a:extLst>
            <a:ext uri="{FF2B5EF4-FFF2-40B4-BE49-F238E27FC236}">
              <a16:creationId xmlns:a16="http://schemas.microsoft.com/office/drawing/2014/main" id="{EC54297C-CD34-4FB8-A9B6-D8B0E78D1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5</xdr:col>
      <xdr:colOff>0</xdr:colOff>
      <xdr:row>4000</xdr:row>
      <xdr:rowOff>0</xdr:rowOff>
    </xdr:from>
    <xdr:to>
      <xdr:col>13</xdr:col>
      <xdr:colOff>811892</xdr:colOff>
      <xdr:row>4030</xdr:row>
      <xdr:rowOff>184663</xdr:rowOff>
    </xdr:to>
    <xdr:graphicFrame macro="">
      <xdr:nvGraphicFramePr>
        <xdr:cNvPr id="367" name="Gráfico 117">
          <a:extLst>
            <a:ext uri="{FF2B5EF4-FFF2-40B4-BE49-F238E27FC236}">
              <a16:creationId xmlns:a16="http://schemas.microsoft.com/office/drawing/2014/main" id="{BCA83682-BCD4-4547-BE03-AE37F9180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5</xdr:col>
      <xdr:colOff>0</xdr:colOff>
      <xdr:row>4033</xdr:row>
      <xdr:rowOff>0</xdr:rowOff>
    </xdr:from>
    <xdr:to>
      <xdr:col>13</xdr:col>
      <xdr:colOff>811892</xdr:colOff>
      <xdr:row>4063</xdr:row>
      <xdr:rowOff>184663</xdr:rowOff>
    </xdr:to>
    <xdr:graphicFrame macro="">
      <xdr:nvGraphicFramePr>
        <xdr:cNvPr id="370" name="Gráfico 117">
          <a:extLst>
            <a:ext uri="{FF2B5EF4-FFF2-40B4-BE49-F238E27FC236}">
              <a16:creationId xmlns:a16="http://schemas.microsoft.com/office/drawing/2014/main" id="{FDC913A0-F224-412F-BA46-46BDDBDB3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5</xdr:col>
      <xdr:colOff>0</xdr:colOff>
      <xdr:row>4067</xdr:row>
      <xdr:rowOff>0</xdr:rowOff>
    </xdr:from>
    <xdr:to>
      <xdr:col>13</xdr:col>
      <xdr:colOff>811892</xdr:colOff>
      <xdr:row>4097</xdr:row>
      <xdr:rowOff>184663</xdr:rowOff>
    </xdr:to>
    <xdr:graphicFrame macro="">
      <xdr:nvGraphicFramePr>
        <xdr:cNvPr id="373" name="Gráfico 117">
          <a:extLst>
            <a:ext uri="{FF2B5EF4-FFF2-40B4-BE49-F238E27FC236}">
              <a16:creationId xmlns:a16="http://schemas.microsoft.com/office/drawing/2014/main" id="{8CF9F354-1A0D-4BC5-A385-1CA206069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5</xdr:col>
      <xdr:colOff>0</xdr:colOff>
      <xdr:row>4101</xdr:row>
      <xdr:rowOff>0</xdr:rowOff>
    </xdr:from>
    <xdr:to>
      <xdr:col>13</xdr:col>
      <xdr:colOff>811892</xdr:colOff>
      <xdr:row>4131</xdr:row>
      <xdr:rowOff>184663</xdr:rowOff>
    </xdr:to>
    <xdr:graphicFrame macro="">
      <xdr:nvGraphicFramePr>
        <xdr:cNvPr id="376" name="Gráfico 117">
          <a:extLst>
            <a:ext uri="{FF2B5EF4-FFF2-40B4-BE49-F238E27FC236}">
              <a16:creationId xmlns:a16="http://schemas.microsoft.com/office/drawing/2014/main" id="{FADC34CD-E50A-4EE5-BE27-768DA85F0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5</xdr:col>
      <xdr:colOff>0</xdr:colOff>
      <xdr:row>4135</xdr:row>
      <xdr:rowOff>0</xdr:rowOff>
    </xdr:from>
    <xdr:to>
      <xdr:col>13</xdr:col>
      <xdr:colOff>811892</xdr:colOff>
      <xdr:row>4165</xdr:row>
      <xdr:rowOff>184663</xdr:rowOff>
    </xdr:to>
    <xdr:graphicFrame macro="">
      <xdr:nvGraphicFramePr>
        <xdr:cNvPr id="379" name="Gráfico 117">
          <a:extLst>
            <a:ext uri="{FF2B5EF4-FFF2-40B4-BE49-F238E27FC236}">
              <a16:creationId xmlns:a16="http://schemas.microsoft.com/office/drawing/2014/main" id="{B1DE70D6-7ED7-4B49-A163-69B3D58DB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5</xdr:col>
      <xdr:colOff>0</xdr:colOff>
      <xdr:row>4169</xdr:row>
      <xdr:rowOff>0</xdr:rowOff>
    </xdr:from>
    <xdr:to>
      <xdr:col>13</xdr:col>
      <xdr:colOff>811892</xdr:colOff>
      <xdr:row>4199</xdr:row>
      <xdr:rowOff>184663</xdr:rowOff>
    </xdr:to>
    <xdr:graphicFrame macro="">
      <xdr:nvGraphicFramePr>
        <xdr:cNvPr id="382" name="Gráfico 117">
          <a:extLst>
            <a:ext uri="{FF2B5EF4-FFF2-40B4-BE49-F238E27FC236}">
              <a16:creationId xmlns:a16="http://schemas.microsoft.com/office/drawing/2014/main" id="{76236622-926F-430E-A379-7DAD5050B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5</xdr:col>
      <xdr:colOff>0</xdr:colOff>
      <xdr:row>4203</xdr:row>
      <xdr:rowOff>0</xdr:rowOff>
    </xdr:from>
    <xdr:to>
      <xdr:col>13</xdr:col>
      <xdr:colOff>811892</xdr:colOff>
      <xdr:row>4233</xdr:row>
      <xdr:rowOff>184662</xdr:rowOff>
    </xdr:to>
    <xdr:graphicFrame macro="">
      <xdr:nvGraphicFramePr>
        <xdr:cNvPr id="385" name="Gráfico 117">
          <a:extLst>
            <a:ext uri="{FF2B5EF4-FFF2-40B4-BE49-F238E27FC236}">
              <a16:creationId xmlns:a16="http://schemas.microsoft.com/office/drawing/2014/main" id="{A01D1B5A-94AB-46E9-AC44-94BE5E3AF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5</xdr:col>
      <xdr:colOff>0</xdr:colOff>
      <xdr:row>4236</xdr:row>
      <xdr:rowOff>0</xdr:rowOff>
    </xdr:from>
    <xdr:to>
      <xdr:col>13</xdr:col>
      <xdr:colOff>811892</xdr:colOff>
      <xdr:row>4266</xdr:row>
      <xdr:rowOff>184663</xdr:rowOff>
    </xdr:to>
    <xdr:graphicFrame macro="">
      <xdr:nvGraphicFramePr>
        <xdr:cNvPr id="388" name="Gráfico 117">
          <a:extLst>
            <a:ext uri="{FF2B5EF4-FFF2-40B4-BE49-F238E27FC236}">
              <a16:creationId xmlns:a16="http://schemas.microsoft.com/office/drawing/2014/main" id="{3F4F8589-DE49-4913-93F8-8FAD1FEC3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5</xdr:col>
      <xdr:colOff>0</xdr:colOff>
      <xdr:row>4270</xdr:row>
      <xdr:rowOff>0</xdr:rowOff>
    </xdr:from>
    <xdr:to>
      <xdr:col>13</xdr:col>
      <xdr:colOff>811892</xdr:colOff>
      <xdr:row>4300</xdr:row>
      <xdr:rowOff>184663</xdr:rowOff>
    </xdr:to>
    <xdr:graphicFrame macro="">
      <xdr:nvGraphicFramePr>
        <xdr:cNvPr id="391" name="Gráfico 117">
          <a:extLst>
            <a:ext uri="{FF2B5EF4-FFF2-40B4-BE49-F238E27FC236}">
              <a16:creationId xmlns:a16="http://schemas.microsoft.com/office/drawing/2014/main" id="{7CD5E461-3473-423F-AF32-547B5C2AA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5</xdr:col>
      <xdr:colOff>0</xdr:colOff>
      <xdr:row>4304</xdr:row>
      <xdr:rowOff>0</xdr:rowOff>
    </xdr:from>
    <xdr:to>
      <xdr:col>13</xdr:col>
      <xdr:colOff>811892</xdr:colOff>
      <xdr:row>4334</xdr:row>
      <xdr:rowOff>184663</xdr:rowOff>
    </xdr:to>
    <xdr:graphicFrame macro="">
      <xdr:nvGraphicFramePr>
        <xdr:cNvPr id="394" name="Gráfico 117">
          <a:extLst>
            <a:ext uri="{FF2B5EF4-FFF2-40B4-BE49-F238E27FC236}">
              <a16:creationId xmlns:a16="http://schemas.microsoft.com/office/drawing/2014/main" id="{748F541F-E774-4E6E-9985-CAC879090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5</xdr:col>
      <xdr:colOff>0</xdr:colOff>
      <xdr:row>4338</xdr:row>
      <xdr:rowOff>0</xdr:rowOff>
    </xdr:from>
    <xdr:to>
      <xdr:col>13</xdr:col>
      <xdr:colOff>811892</xdr:colOff>
      <xdr:row>4368</xdr:row>
      <xdr:rowOff>184663</xdr:rowOff>
    </xdr:to>
    <xdr:graphicFrame macro="">
      <xdr:nvGraphicFramePr>
        <xdr:cNvPr id="397" name="Gráfico 117">
          <a:extLst>
            <a:ext uri="{FF2B5EF4-FFF2-40B4-BE49-F238E27FC236}">
              <a16:creationId xmlns:a16="http://schemas.microsoft.com/office/drawing/2014/main" id="{661A64DA-0E8E-49A3-96D2-1ED461DFC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</xdr:col>
      <xdr:colOff>0</xdr:colOff>
      <xdr:row>4371</xdr:row>
      <xdr:rowOff>0</xdr:rowOff>
    </xdr:from>
    <xdr:to>
      <xdr:col>13</xdr:col>
      <xdr:colOff>811892</xdr:colOff>
      <xdr:row>4401</xdr:row>
      <xdr:rowOff>184663</xdr:rowOff>
    </xdr:to>
    <xdr:graphicFrame macro="">
      <xdr:nvGraphicFramePr>
        <xdr:cNvPr id="400" name="Gráfico 117">
          <a:extLst>
            <a:ext uri="{FF2B5EF4-FFF2-40B4-BE49-F238E27FC236}">
              <a16:creationId xmlns:a16="http://schemas.microsoft.com/office/drawing/2014/main" id="{04958139-8FBA-47CE-B786-6EC4EA202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5</xdr:col>
      <xdr:colOff>0</xdr:colOff>
      <xdr:row>4404</xdr:row>
      <xdr:rowOff>0</xdr:rowOff>
    </xdr:from>
    <xdr:to>
      <xdr:col>13</xdr:col>
      <xdr:colOff>811892</xdr:colOff>
      <xdr:row>4434</xdr:row>
      <xdr:rowOff>184662</xdr:rowOff>
    </xdr:to>
    <xdr:graphicFrame macro="">
      <xdr:nvGraphicFramePr>
        <xdr:cNvPr id="403" name="Gráfico 117">
          <a:extLst>
            <a:ext uri="{FF2B5EF4-FFF2-40B4-BE49-F238E27FC236}">
              <a16:creationId xmlns:a16="http://schemas.microsoft.com/office/drawing/2014/main" id="{B389D572-5532-4343-B05F-9AD55A542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5</xdr:col>
      <xdr:colOff>0</xdr:colOff>
      <xdr:row>4438</xdr:row>
      <xdr:rowOff>0</xdr:rowOff>
    </xdr:from>
    <xdr:to>
      <xdr:col>13</xdr:col>
      <xdr:colOff>811892</xdr:colOff>
      <xdr:row>4468</xdr:row>
      <xdr:rowOff>184663</xdr:rowOff>
    </xdr:to>
    <xdr:graphicFrame macro="">
      <xdr:nvGraphicFramePr>
        <xdr:cNvPr id="406" name="Gráfico 117">
          <a:extLst>
            <a:ext uri="{FF2B5EF4-FFF2-40B4-BE49-F238E27FC236}">
              <a16:creationId xmlns:a16="http://schemas.microsoft.com/office/drawing/2014/main" id="{E7BC67D5-0698-494D-B374-FF8CE4A0C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5</xdr:col>
      <xdr:colOff>0</xdr:colOff>
      <xdr:row>4472</xdr:row>
      <xdr:rowOff>0</xdr:rowOff>
    </xdr:from>
    <xdr:to>
      <xdr:col>13</xdr:col>
      <xdr:colOff>811892</xdr:colOff>
      <xdr:row>4504</xdr:row>
      <xdr:rowOff>46118</xdr:rowOff>
    </xdr:to>
    <xdr:graphicFrame macro="">
      <xdr:nvGraphicFramePr>
        <xdr:cNvPr id="409" name="Gráfico 117">
          <a:extLst>
            <a:ext uri="{FF2B5EF4-FFF2-40B4-BE49-F238E27FC236}">
              <a16:creationId xmlns:a16="http://schemas.microsoft.com/office/drawing/2014/main" id="{44DBA5DD-C524-4DFB-BADF-14EBEC568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5</xdr:col>
      <xdr:colOff>0</xdr:colOff>
      <xdr:row>4507</xdr:row>
      <xdr:rowOff>0</xdr:rowOff>
    </xdr:from>
    <xdr:to>
      <xdr:col>13</xdr:col>
      <xdr:colOff>811892</xdr:colOff>
      <xdr:row>4537</xdr:row>
      <xdr:rowOff>184662</xdr:rowOff>
    </xdr:to>
    <xdr:graphicFrame macro="">
      <xdr:nvGraphicFramePr>
        <xdr:cNvPr id="412" name="Gráfico 117">
          <a:extLst>
            <a:ext uri="{FF2B5EF4-FFF2-40B4-BE49-F238E27FC236}">
              <a16:creationId xmlns:a16="http://schemas.microsoft.com/office/drawing/2014/main" id="{E5C4B4AC-B394-48A0-8DF7-4706733BE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169328</xdr:colOff>
      <xdr:row>0</xdr:row>
      <xdr:rowOff>38101</xdr:rowOff>
    </xdr:from>
    <xdr:to>
      <xdr:col>2</xdr:col>
      <xdr:colOff>718799</xdr:colOff>
      <xdr:row>5</xdr:row>
      <xdr:rowOff>178594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169328" y="38101"/>
          <a:ext cx="2240159" cy="114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15</xdr:row>
      <xdr:rowOff>0</xdr:rowOff>
    </xdr:from>
    <xdr:to>
      <xdr:col>13</xdr:col>
      <xdr:colOff>793749</xdr:colOff>
      <xdr:row>44</xdr:row>
      <xdr:rowOff>34984</xdr:rowOff>
    </xdr:to>
    <xdr:graphicFrame macro="">
      <xdr:nvGraphicFramePr>
        <xdr:cNvPr id="18" name="Gráfico 117">
          <a:extLst>
            <a:ext uri="{FF2B5EF4-FFF2-40B4-BE49-F238E27FC236}">
              <a16:creationId xmlns:a16="http://schemas.microsoft.com/office/drawing/2014/main" id="{B0ECE124-3C42-4747-89B8-320974BDF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48</xdr:row>
      <xdr:rowOff>0</xdr:rowOff>
    </xdr:from>
    <xdr:to>
      <xdr:col>13</xdr:col>
      <xdr:colOff>793749</xdr:colOff>
      <xdr:row>78</xdr:row>
      <xdr:rowOff>186931</xdr:rowOff>
    </xdr:to>
    <xdr:graphicFrame macro="">
      <xdr:nvGraphicFramePr>
        <xdr:cNvPr id="19" name="Gráfico 117">
          <a:extLst>
            <a:ext uri="{FF2B5EF4-FFF2-40B4-BE49-F238E27FC236}">
              <a16:creationId xmlns:a16="http://schemas.microsoft.com/office/drawing/2014/main" id="{D305C90E-8F75-4AE6-9EFC-82CFF331E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81</xdr:row>
      <xdr:rowOff>0</xdr:rowOff>
    </xdr:from>
    <xdr:to>
      <xdr:col>13</xdr:col>
      <xdr:colOff>793749</xdr:colOff>
      <xdr:row>111</xdr:row>
      <xdr:rowOff>186931</xdr:rowOff>
    </xdr:to>
    <xdr:graphicFrame macro="">
      <xdr:nvGraphicFramePr>
        <xdr:cNvPr id="21" name="Gráfico 117">
          <a:extLst>
            <a:ext uri="{FF2B5EF4-FFF2-40B4-BE49-F238E27FC236}">
              <a16:creationId xmlns:a16="http://schemas.microsoft.com/office/drawing/2014/main" id="{1EFC33F9-9AEC-4BA3-90EC-9495BE95D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114</xdr:row>
      <xdr:rowOff>0</xdr:rowOff>
    </xdr:from>
    <xdr:to>
      <xdr:col>13</xdr:col>
      <xdr:colOff>793749</xdr:colOff>
      <xdr:row>144</xdr:row>
      <xdr:rowOff>186931</xdr:rowOff>
    </xdr:to>
    <xdr:graphicFrame macro="">
      <xdr:nvGraphicFramePr>
        <xdr:cNvPr id="23" name="Gráfico 117">
          <a:extLst>
            <a:ext uri="{FF2B5EF4-FFF2-40B4-BE49-F238E27FC236}">
              <a16:creationId xmlns:a16="http://schemas.microsoft.com/office/drawing/2014/main" id="{9EADCC0E-E7C6-43BD-B78C-C513A98BA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147</xdr:row>
      <xdr:rowOff>0</xdr:rowOff>
    </xdr:from>
    <xdr:to>
      <xdr:col>13</xdr:col>
      <xdr:colOff>793749</xdr:colOff>
      <xdr:row>177</xdr:row>
      <xdr:rowOff>186931</xdr:rowOff>
    </xdr:to>
    <xdr:graphicFrame macro="">
      <xdr:nvGraphicFramePr>
        <xdr:cNvPr id="26" name="Gráfico 117">
          <a:extLst>
            <a:ext uri="{FF2B5EF4-FFF2-40B4-BE49-F238E27FC236}">
              <a16:creationId xmlns:a16="http://schemas.microsoft.com/office/drawing/2014/main" id="{55E78EBA-F611-45CB-983E-AA7FAA14E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180</xdr:row>
      <xdr:rowOff>0</xdr:rowOff>
    </xdr:from>
    <xdr:to>
      <xdr:col>13</xdr:col>
      <xdr:colOff>793749</xdr:colOff>
      <xdr:row>210</xdr:row>
      <xdr:rowOff>186931</xdr:rowOff>
    </xdr:to>
    <xdr:graphicFrame macro="">
      <xdr:nvGraphicFramePr>
        <xdr:cNvPr id="28" name="Gráfico 117">
          <a:extLst>
            <a:ext uri="{FF2B5EF4-FFF2-40B4-BE49-F238E27FC236}">
              <a16:creationId xmlns:a16="http://schemas.microsoft.com/office/drawing/2014/main" id="{20F3C80B-4958-4811-BA5D-338A75165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213</xdr:row>
      <xdr:rowOff>0</xdr:rowOff>
    </xdr:from>
    <xdr:to>
      <xdr:col>13</xdr:col>
      <xdr:colOff>793749</xdr:colOff>
      <xdr:row>243</xdr:row>
      <xdr:rowOff>186930</xdr:rowOff>
    </xdr:to>
    <xdr:graphicFrame macro="">
      <xdr:nvGraphicFramePr>
        <xdr:cNvPr id="30" name="Gráfico 117">
          <a:extLst>
            <a:ext uri="{FF2B5EF4-FFF2-40B4-BE49-F238E27FC236}">
              <a16:creationId xmlns:a16="http://schemas.microsoft.com/office/drawing/2014/main" id="{32A8D238-688C-4B10-8F0B-40A29CD04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246</xdr:row>
      <xdr:rowOff>0</xdr:rowOff>
    </xdr:from>
    <xdr:to>
      <xdr:col>13</xdr:col>
      <xdr:colOff>793749</xdr:colOff>
      <xdr:row>276</xdr:row>
      <xdr:rowOff>186930</xdr:rowOff>
    </xdr:to>
    <xdr:graphicFrame macro="">
      <xdr:nvGraphicFramePr>
        <xdr:cNvPr id="32" name="Gráfico 117">
          <a:extLst>
            <a:ext uri="{FF2B5EF4-FFF2-40B4-BE49-F238E27FC236}">
              <a16:creationId xmlns:a16="http://schemas.microsoft.com/office/drawing/2014/main" id="{220B96B1-E853-4BF3-8D0C-988BB01E9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279</xdr:row>
      <xdr:rowOff>0</xdr:rowOff>
    </xdr:from>
    <xdr:to>
      <xdr:col>13</xdr:col>
      <xdr:colOff>793749</xdr:colOff>
      <xdr:row>309</xdr:row>
      <xdr:rowOff>186931</xdr:rowOff>
    </xdr:to>
    <xdr:graphicFrame macro="">
      <xdr:nvGraphicFramePr>
        <xdr:cNvPr id="35" name="Gráfico 117">
          <a:extLst>
            <a:ext uri="{FF2B5EF4-FFF2-40B4-BE49-F238E27FC236}">
              <a16:creationId xmlns:a16="http://schemas.microsoft.com/office/drawing/2014/main" id="{71C6F211-D100-4AD8-A339-84197F811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407453</xdr:colOff>
      <xdr:row>0</xdr:row>
      <xdr:rowOff>71438</xdr:rowOff>
    </xdr:from>
    <xdr:to>
      <xdr:col>2</xdr:col>
      <xdr:colOff>654843</xdr:colOff>
      <xdr:row>6</xdr:row>
      <xdr:rowOff>1587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407453" y="71438"/>
          <a:ext cx="2831046" cy="1120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13606</xdr:colOff>
      <xdr:row>13</xdr:row>
      <xdr:rowOff>190498</xdr:rowOff>
    </xdr:from>
    <xdr:to>
      <xdr:col>19</xdr:col>
      <xdr:colOff>404812</xdr:colOff>
      <xdr:row>60</xdr:row>
      <xdr:rowOff>142874</xdr:rowOff>
    </xdr:to>
    <xdr:graphicFrame macro="">
      <xdr:nvGraphicFramePr>
        <xdr:cNvPr id="8" name="Gráfico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3401</xdr:colOff>
      <xdr:row>14</xdr:row>
      <xdr:rowOff>1</xdr:rowOff>
    </xdr:from>
    <xdr:to>
      <xdr:col>36</xdr:col>
      <xdr:colOff>285749</xdr:colOff>
      <xdr:row>61</xdr:row>
      <xdr:rowOff>23813</xdr:rowOff>
    </xdr:to>
    <xdr:graphicFrame macro="">
      <xdr:nvGraphicFramePr>
        <xdr:cNvPr id="12" name="Gráfico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0.38568</cdr:x>
      <cdr:y>0.91578</cdr:y>
    </cdr:from>
    <cdr:to>
      <cdr:x>0.52421</cdr:x>
      <cdr:y>0.96944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357061" y="3251201"/>
          <a:ext cx="846667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S0488/Desktop/ACTUALIZACION%20MORBIMORTALIDAD/Defunciones%20por%20EDA%20Subregion%20y%20Mpio%20Total%202005%20a%202020%20(15-03-2022)Formul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S0488/Desktop/ACTUALIZACION%20MORBIMORTALIDAD/Planilla_Agua_Potable_Antioquia_20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S0488/Desktop/ACTUALIZACION%20MORBIMORTALIDAD/Planilla%20Agua%20Potable%20Antioquia%2020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S0488/Desktop/ACTUALIZACION%20MORBIMORTALIDAD/Planilla%20Agua%20Potable%20Antioquia%202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ACION%20PRACTICANTE%20G1-2019\MUERTES%20POR%20EDA%20MPIO%20TOTAL%202005%20A%202018%20(22-05-2019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ACION%20PRACTICANTE%20G1-2019\Poblacion_A&#241;o_2017_(13-02-2017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ACION%20PRACTICANTE%20G1-2019\POBLACION%202018%20(05-02-201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A "/>
      <sheetName val="GrupoEdadTotal"/>
      <sheetName val="GrupoEdadTotal (2)"/>
    </sheetNames>
    <sheetDataSet>
      <sheetData sheetId="0" refreshError="1">
        <row r="36">
          <cell r="AJ36">
            <v>0</v>
          </cell>
          <cell r="AK36">
            <v>4.6440347373798359</v>
          </cell>
          <cell r="AL36">
            <v>0</v>
          </cell>
          <cell r="AM36">
            <v>0</v>
          </cell>
        </row>
        <row r="63">
          <cell r="AJ63">
            <v>0</v>
          </cell>
          <cell r="AK63">
            <v>10.867202782003913</v>
          </cell>
          <cell r="AL63">
            <v>0</v>
          </cell>
          <cell r="AM63">
            <v>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UA POTABLE ANTIOQUIA 2019"/>
      <sheetName val="AGUA POTABLE GRAFICAS 2019"/>
    </sheetNames>
    <sheetDataSet>
      <sheetData sheetId="0">
        <row r="29">
          <cell r="Y29" t="str">
            <v>SD</v>
          </cell>
        </row>
        <row r="41">
          <cell r="W41">
            <v>31.663232876712328</v>
          </cell>
          <cell r="Y41">
            <v>61.474269566706631</v>
          </cell>
        </row>
        <row r="71">
          <cell r="W71">
            <v>31.765304347826095</v>
          </cell>
          <cell r="Y71">
            <v>36.382239999999996</v>
          </cell>
        </row>
        <row r="121">
          <cell r="W121">
            <v>63.09487111314499</v>
          </cell>
          <cell r="Y121">
            <v>24.339743008314432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UA POTABLE ANTIOQUIA 2020"/>
      <sheetName val="AGUA POTABLE GRAFICAS 2020"/>
    </sheetNames>
    <sheetDataSet>
      <sheetData sheetId="0">
        <row r="29">
          <cell r="Y29" t="str">
            <v>SD</v>
          </cell>
        </row>
        <row r="41">
          <cell r="W41">
            <v>31.663232876712328</v>
          </cell>
          <cell r="Y41">
            <v>55.775206316103088</v>
          </cell>
        </row>
        <row r="71">
          <cell r="W71">
            <v>31.765304347826095</v>
          </cell>
          <cell r="Y71">
            <v>31.258097789685195</v>
          </cell>
        </row>
        <row r="121">
          <cell r="W121">
            <v>63.09487111314499</v>
          </cell>
          <cell r="Y121">
            <v>23.24130855018587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UA POTABLE ANTIOQUIA 2021"/>
      <sheetName val="AGUA POTABLE GRAFICAS 2021"/>
    </sheetNames>
    <sheetDataSet>
      <sheetData sheetId="0" refreshError="1">
        <row r="29">
          <cell r="Y29" t="str">
            <v>SD</v>
          </cell>
        </row>
        <row r="41">
          <cell r="W41">
            <v>32.701547139403701</v>
          </cell>
          <cell r="Y41">
            <v>55.585374355865412</v>
          </cell>
        </row>
        <row r="71">
          <cell r="W71">
            <v>32.816666666666663</v>
          </cell>
          <cell r="Y71">
            <v>29.738313627878028</v>
          </cell>
        </row>
        <row r="121">
          <cell r="W121">
            <v>61.131044194107453</v>
          </cell>
          <cell r="Y121">
            <v>26.378685793614068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A"/>
    </sheetNames>
    <sheetDataSet>
      <sheetData sheetId="0">
        <row r="4">
          <cell r="O4">
            <v>1</v>
          </cell>
          <cell r="AC4">
            <v>100</v>
          </cell>
        </row>
        <row r="15">
          <cell r="N15">
            <v>1</v>
          </cell>
          <cell r="AB15">
            <v>6</v>
          </cell>
        </row>
        <row r="27">
          <cell r="O27">
            <v>2</v>
          </cell>
          <cell r="AB27">
            <v>1</v>
          </cell>
          <cell r="AC27">
            <v>2</v>
          </cell>
        </row>
        <row r="57">
          <cell r="AB57">
            <v>6</v>
          </cell>
          <cell r="AC57">
            <v>12</v>
          </cell>
        </row>
        <row r="79">
          <cell r="O79">
            <v>1</v>
          </cell>
          <cell r="AB79">
            <v>3</v>
          </cell>
          <cell r="AC79">
            <v>2</v>
          </cell>
        </row>
        <row r="95">
          <cell r="N95">
            <v>0</v>
          </cell>
          <cell r="AB95">
            <v>2</v>
          </cell>
        </row>
        <row r="121">
          <cell r="N121">
            <v>1</v>
          </cell>
          <cell r="AB121">
            <v>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Hombres"/>
      <sheetName val="Mujeres"/>
      <sheetName val="Zona"/>
    </sheetNames>
    <sheetDataSet>
      <sheetData sheetId="0">
        <row r="3">
          <cell r="B3">
            <v>6613118</v>
          </cell>
        </row>
        <row r="4">
          <cell r="B4">
            <v>119075</v>
          </cell>
        </row>
        <row r="11">
          <cell r="B11">
            <v>312331</v>
          </cell>
        </row>
        <row r="18">
          <cell r="B18">
            <v>693868</v>
          </cell>
        </row>
        <row r="30">
          <cell r="B30">
            <v>189781</v>
          </cell>
        </row>
        <row r="41">
          <cell r="B41">
            <v>199816</v>
          </cell>
        </row>
        <row r="61">
          <cell r="B61">
            <v>263742</v>
          </cell>
        </row>
        <row r="79">
          <cell r="B79">
            <v>590858</v>
          </cell>
        </row>
        <row r="103">
          <cell r="B103">
            <v>377482</v>
          </cell>
        </row>
        <row r="127">
          <cell r="B127">
            <v>3866165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Hombres"/>
      <sheetName val="Mujeres"/>
      <sheetName val="Zona"/>
    </sheetNames>
    <sheetDataSet>
      <sheetData sheetId="0">
        <row r="3">
          <cell r="B3">
            <v>6691030</v>
          </cell>
        </row>
        <row r="4">
          <cell r="B4">
            <v>120805</v>
          </cell>
        </row>
        <row r="11">
          <cell r="B11">
            <v>318860</v>
          </cell>
        </row>
        <row r="18">
          <cell r="B18">
            <v>711687</v>
          </cell>
        </row>
        <row r="30">
          <cell r="B30">
            <v>191389</v>
          </cell>
        </row>
        <row r="41">
          <cell r="B41">
            <v>199723</v>
          </cell>
        </row>
        <row r="79">
          <cell r="B79">
            <v>595030</v>
          </cell>
        </row>
        <row r="103">
          <cell r="B103">
            <v>377661</v>
          </cell>
        </row>
        <row r="127">
          <cell r="B127">
            <v>3909729</v>
          </cell>
        </row>
      </sheetData>
      <sheetData sheetId="1"/>
      <sheetData sheetId="2">
        <row r="79">
          <cell r="B79">
            <v>295797</v>
          </cell>
        </row>
        <row r="127">
          <cell r="B127">
            <v>2049135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528"/>
  <sheetViews>
    <sheetView tabSelected="1" zoomScale="70" zoomScaleNormal="70" workbookViewId="0">
      <pane ySplit="12" topLeftCell="A13" activePane="bottomLeft" state="frozen"/>
      <selection pane="bottomLeft" activeCell="A19" sqref="A19"/>
    </sheetView>
  </sheetViews>
  <sheetFormatPr baseColWidth="10" defaultRowHeight="15" x14ac:dyDescent="0.25"/>
  <cols>
    <col min="1" max="1" width="12.7109375" style="3" customWidth="1"/>
    <col min="2" max="3" width="12.7109375" style="2" customWidth="1"/>
    <col min="4" max="5" width="12.7109375" style="1" customWidth="1"/>
    <col min="6" max="15" width="12.7109375" customWidth="1"/>
    <col min="16" max="16" width="14.7109375" customWidth="1"/>
    <col min="17" max="17" width="10.140625" customWidth="1"/>
    <col min="18" max="18" width="10.85546875" customWidth="1"/>
    <col min="19" max="19" width="11.7109375" customWidth="1"/>
  </cols>
  <sheetData>
    <row r="1" spans="1:19" ht="15.75" x14ac:dyDescent="0.25">
      <c r="D1" s="23" t="s">
        <v>125</v>
      </c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9" ht="15.75" x14ac:dyDescent="0.25">
      <c r="D2" s="23" t="s">
        <v>216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9" ht="15.75" x14ac:dyDescent="0.25">
      <c r="D3" s="24" t="s">
        <v>217</v>
      </c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9" ht="15.75" x14ac:dyDescent="0.25">
      <c r="D4" s="24" t="s">
        <v>41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9" x14ac:dyDescent="0.25">
      <c r="D5" s="61" t="s">
        <v>184</v>
      </c>
      <c r="E5" s="61"/>
      <c r="F5" s="61"/>
      <c r="G5" s="61"/>
      <c r="H5" s="61"/>
      <c r="I5" s="61"/>
      <c r="J5" s="61"/>
      <c r="K5" s="61"/>
      <c r="L5" s="61"/>
      <c r="M5" s="61"/>
      <c r="N5" s="61"/>
      <c r="O5" s="22"/>
      <c r="P5" s="22"/>
      <c r="Q5" s="22"/>
      <c r="R5" s="22"/>
      <c r="S5" s="22"/>
    </row>
    <row r="6" spans="1:19" x14ac:dyDescent="0.25">
      <c r="C6" s="22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22"/>
      <c r="P6" s="22"/>
      <c r="Q6" s="22"/>
      <c r="R6" s="22"/>
      <c r="S6" s="22"/>
    </row>
    <row r="7" spans="1:19" ht="15" customHeight="1" x14ac:dyDescent="0.25">
      <c r="C7" s="22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22"/>
      <c r="P7" s="22"/>
      <c r="Q7" s="22"/>
      <c r="R7" s="22"/>
      <c r="S7" s="22"/>
    </row>
    <row r="8" spans="1:19" ht="15" customHeight="1" x14ac:dyDescent="0.25">
      <c r="A8" s="60" t="s">
        <v>33</v>
      </c>
      <c r="B8" s="60"/>
      <c r="C8" s="60"/>
      <c r="D8" s="27"/>
      <c r="E8" s="28"/>
      <c r="F8" s="29"/>
      <c r="G8" s="30"/>
      <c r="H8" s="31"/>
      <c r="I8" s="63" t="s">
        <v>37</v>
      </c>
      <c r="J8" s="63"/>
      <c r="K8" s="63"/>
      <c r="L8" s="63"/>
      <c r="M8" s="63"/>
      <c r="N8" s="63"/>
      <c r="O8" s="21"/>
    </row>
    <row r="9" spans="1:19" ht="15" customHeight="1" x14ac:dyDescent="0.25">
      <c r="A9" s="66" t="s">
        <v>17</v>
      </c>
      <c r="B9" s="66"/>
      <c r="C9" s="66"/>
      <c r="D9" s="35"/>
      <c r="E9" s="32" t="s">
        <v>29</v>
      </c>
      <c r="F9" s="32" t="s">
        <v>30</v>
      </c>
      <c r="G9" s="32" t="s">
        <v>31</v>
      </c>
      <c r="H9" s="32" t="s">
        <v>32</v>
      </c>
      <c r="I9" s="62" t="s">
        <v>34</v>
      </c>
      <c r="J9" s="62"/>
      <c r="K9" s="62"/>
      <c r="L9" s="62"/>
      <c r="M9" s="62"/>
      <c r="N9" s="62"/>
      <c r="O9" s="21"/>
    </row>
    <row r="10" spans="1:19" ht="15" customHeight="1" x14ac:dyDescent="0.25">
      <c r="A10" s="66" t="s">
        <v>18</v>
      </c>
      <c r="B10" s="66"/>
      <c r="C10" s="66"/>
      <c r="D10" s="32" t="s">
        <v>21</v>
      </c>
      <c r="E10" s="32" t="s">
        <v>22</v>
      </c>
      <c r="F10" s="32" t="s">
        <v>23</v>
      </c>
      <c r="G10" s="32" t="s">
        <v>24</v>
      </c>
      <c r="H10" s="32" t="s">
        <v>25</v>
      </c>
      <c r="I10" s="62" t="s">
        <v>35</v>
      </c>
      <c r="J10" s="62"/>
      <c r="K10" s="62"/>
      <c r="L10" s="62"/>
      <c r="M10" s="62"/>
      <c r="N10" s="62"/>
      <c r="O10" s="21"/>
    </row>
    <row r="11" spans="1:19" ht="15" customHeight="1" x14ac:dyDescent="0.25">
      <c r="A11" s="66" t="s">
        <v>20</v>
      </c>
      <c r="B11" s="66"/>
      <c r="C11" s="66"/>
      <c r="D11" s="35"/>
      <c r="E11" s="32" t="s">
        <v>26</v>
      </c>
      <c r="F11" s="32" t="s">
        <v>27</v>
      </c>
      <c r="G11" s="36"/>
      <c r="H11" s="32" t="s">
        <v>28</v>
      </c>
      <c r="I11" s="62" t="s">
        <v>36</v>
      </c>
      <c r="J11" s="62"/>
      <c r="K11" s="62"/>
      <c r="L11" s="62"/>
      <c r="M11" s="62"/>
      <c r="N11" s="62"/>
      <c r="O11" s="21"/>
    </row>
    <row r="12" spans="1:19" ht="15" customHeight="1" x14ac:dyDescent="0.25">
      <c r="A12" s="66" t="s">
        <v>40</v>
      </c>
      <c r="B12" s="66"/>
      <c r="C12" s="66"/>
      <c r="D12" s="35"/>
      <c r="E12" s="32" t="s">
        <v>26</v>
      </c>
      <c r="F12" s="32" t="s">
        <v>27</v>
      </c>
      <c r="G12" s="35"/>
      <c r="H12" s="32" t="s">
        <v>28</v>
      </c>
      <c r="I12" s="62" t="s">
        <v>36</v>
      </c>
      <c r="J12" s="62"/>
      <c r="K12" s="62"/>
      <c r="L12" s="62"/>
      <c r="M12" s="62"/>
      <c r="N12" s="62"/>
      <c r="O12" s="21"/>
    </row>
    <row r="13" spans="1:19" ht="6" customHeight="1" x14ac:dyDescent="0.25">
      <c r="A13" s="33"/>
      <c r="B13" s="33"/>
      <c r="C13" s="33"/>
      <c r="D13" s="21"/>
      <c r="E13" s="34"/>
      <c r="F13" s="34"/>
      <c r="G13" s="21"/>
      <c r="H13" s="34"/>
      <c r="I13" s="21"/>
      <c r="J13" s="21"/>
      <c r="K13" s="21"/>
      <c r="L13" s="21"/>
      <c r="M13" s="21"/>
      <c r="N13" s="21"/>
      <c r="O13" s="21"/>
    </row>
    <row r="14" spans="1:19" ht="15" customHeight="1" x14ac:dyDescent="0.25">
      <c r="A14" s="64" t="s">
        <v>38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21"/>
    </row>
    <row r="15" spans="1:19" ht="15.75" customHeight="1" x14ac:dyDescent="0.25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9" ht="15.75" customHeight="1" x14ac:dyDescent="0.25">
      <c r="A16" s="58" t="s">
        <v>16</v>
      </c>
      <c r="B16" s="58"/>
      <c r="C16" s="58"/>
      <c r="D16" s="58"/>
      <c r="E16" s="58"/>
      <c r="F16" s="15"/>
      <c r="G16" s="15"/>
      <c r="H16" s="15"/>
      <c r="I16" s="17"/>
      <c r="J16" s="19"/>
      <c r="K16" s="15"/>
      <c r="L16" s="15"/>
    </row>
    <row r="17" spans="1:12" x14ac:dyDescent="0.25">
      <c r="A17" s="55" t="s">
        <v>1</v>
      </c>
      <c r="B17" s="56" t="s">
        <v>14</v>
      </c>
      <c r="C17" s="56"/>
      <c r="D17" s="57" t="s">
        <v>15</v>
      </c>
      <c r="E17" s="57"/>
      <c r="F17" s="20"/>
      <c r="G17" s="20"/>
      <c r="H17" s="20"/>
      <c r="I17" s="17"/>
      <c r="J17" s="19"/>
      <c r="K17" s="15"/>
      <c r="L17" s="15"/>
    </row>
    <row r="18" spans="1:12" x14ac:dyDescent="0.25">
      <c r="A18" s="55"/>
      <c r="B18" s="26" t="s">
        <v>13</v>
      </c>
      <c r="C18" s="6" t="s">
        <v>12</v>
      </c>
      <c r="D18" s="6" t="s">
        <v>19</v>
      </c>
      <c r="E18" s="6" t="s">
        <v>0</v>
      </c>
      <c r="F18" s="20"/>
      <c r="G18" s="20"/>
      <c r="H18" s="20"/>
      <c r="I18" s="17"/>
      <c r="J18" s="19"/>
      <c r="K18" s="15"/>
      <c r="L18" s="15"/>
    </row>
    <row r="19" spans="1:12" x14ac:dyDescent="0.25">
      <c r="A19" s="7">
        <v>2005</v>
      </c>
      <c r="B19" s="5">
        <v>13.8</v>
      </c>
      <c r="C19" s="5">
        <v>1.55</v>
      </c>
      <c r="D19" s="9">
        <v>70.400000000000006</v>
      </c>
      <c r="E19" s="9"/>
      <c r="F19" s="20"/>
      <c r="G19" s="20"/>
      <c r="H19" s="20"/>
      <c r="I19" s="17"/>
      <c r="J19" s="19"/>
      <c r="K19" s="15"/>
      <c r="L19" s="15"/>
    </row>
    <row r="20" spans="1:12" x14ac:dyDescent="0.25">
      <c r="A20" s="7">
        <v>2006</v>
      </c>
      <c r="B20" s="5">
        <v>8.6999999999999993</v>
      </c>
      <c r="C20" s="5">
        <v>2.1</v>
      </c>
      <c r="D20" s="9">
        <v>72.599999999999994</v>
      </c>
      <c r="E20" s="9"/>
      <c r="F20" s="20"/>
      <c r="G20" s="20"/>
      <c r="H20" s="20"/>
      <c r="I20" s="17"/>
      <c r="J20" s="19"/>
      <c r="K20" s="15"/>
      <c r="L20" s="15"/>
    </row>
    <row r="21" spans="1:12" x14ac:dyDescent="0.25">
      <c r="A21" s="7">
        <v>2007</v>
      </c>
      <c r="B21" s="5">
        <v>9.6999999999999993</v>
      </c>
      <c r="C21" s="5">
        <v>2.33</v>
      </c>
      <c r="D21" s="9">
        <v>73.599999999999994</v>
      </c>
      <c r="E21" s="9"/>
      <c r="F21" s="20"/>
      <c r="G21" s="20"/>
      <c r="H21" s="20"/>
      <c r="I21" s="17"/>
      <c r="J21" s="19"/>
      <c r="K21" s="15"/>
      <c r="L21" s="15"/>
    </row>
    <row r="22" spans="1:12" x14ac:dyDescent="0.25">
      <c r="A22" s="7">
        <v>2008</v>
      </c>
      <c r="B22" s="5">
        <v>8</v>
      </c>
      <c r="C22" s="5">
        <v>1.48</v>
      </c>
      <c r="D22" s="9">
        <v>73.599999999999994</v>
      </c>
      <c r="E22" s="9"/>
      <c r="F22" s="20"/>
      <c r="G22" s="20"/>
      <c r="H22" s="20"/>
      <c r="I22" s="17"/>
      <c r="J22" s="19"/>
      <c r="K22" s="15"/>
      <c r="L22" s="15"/>
    </row>
    <row r="23" spans="1:12" x14ac:dyDescent="0.25">
      <c r="A23" s="7">
        <v>2009</v>
      </c>
      <c r="B23" s="5">
        <v>7.2</v>
      </c>
      <c r="C23" s="5">
        <v>1.57</v>
      </c>
      <c r="D23" s="9">
        <v>74.099999999999994</v>
      </c>
      <c r="E23" s="9">
        <v>7.47</v>
      </c>
      <c r="F23" s="20"/>
      <c r="G23" s="20"/>
      <c r="H23" s="20"/>
      <c r="I23" s="17"/>
      <c r="J23" s="19"/>
      <c r="K23" s="15"/>
      <c r="L23" s="15"/>
    </row>
    <row r="24" spans="1:12" x14ac:dyDescent="0.25">
      <c r="A24" s="7">
        <v>2010</v>
      </c>
      <c r="B24" s="5">
        <v>3.3</v>
      </c>
      <c r="C24" s="5">
        <v>1.89</v>
      </c>
      <c r="D24" s="9">
        <v>75.94</v>
      </c>
      <c r="E24" s="9">
        <v>7.39</v>
      </c>
      <c r="F24" s="20"/>
      <c r="G24" s="20"/>
      <c r="H24" s="20"/>
      <c r="I24" s="17"/>
      <c r="J24" s="19"/>
      <c r="K24" s="15"/>
      <c r="L24" s="15"/>
    </row>
    <row r="25" spans="1:12" x14ac:dyDescent="0.25">
      <c r="A25" s="7">
        <v>2011</v>
      </c>
      <c r="B25" s="5">
        <v>2.9</v>
      </c>
      <c r="C25" s="5">
        <v>1.28</v>
      </c>
      <c r="D25" s="9">
        <v>75.900000000000006</v>
      </c>
      <c r="E25" s="9">
        <v>10.7</v>
      </c>
      <c r="F25" s="20" t="s">
        <v>8</v>
      </c>
      <c r="G25" s="20"/>
      <c r="H25" s="20"/>
      <c r="I25" s="17"/>
      <c r="J25" s="19"/>
      <c r="K25" s="15"/>
      <c r="L25" s="15"/>
    </row>
    <row r="26" spans="1:12" x14ac:dyDescent="0.25">
      <c r="A26" s="7">
        <v>2012</v>
      </c>
      <c r="B26" s="5">
        <v>2.5</v>
      </c>
      <c r="C26" s="5">
        <v>1.51</v>
      </c>
      <c r="D26" s="9">
        <v>74.400000000000006</v>
      </c>
      <c r="E26" s="9">
        <v>7.8</v>
      </c>
      <c r="F26" s="20"/>
      <c r="G26" s="20"/>
      <c r="H26" s="20"/>
      <c r="I26" s="17"/>
      <c r="J26" s="19"/>
      <c r="K26" s="15"/>
      <c r="L26" s="15"/>
    </row>
    <row r="27" spans="1:12" x14ac:dyDescent="0.25">
      <c r="A27" s="7">
        <v>2013</v>
      </c>
      <c r="B27" s="5">
        <v>2.1</v>
      </c>
      <c r="C27" s="5">
        <v>1.66</v>
      </c>
      <c r="D27" s="9">
        <v>74.7</v>
      </c>
      <c r="E27" s="9">
        <v>12.9</v>
      </c>
      <c r="F27" s="20"/>
      <c r="G27" s="20"/>
      <c r="H27" s="20"/>
      <c r="I27" s="17"/>
      <c r="J27" s="19"/>
      <c r="K27" s="15"/>
      <c r="L27" s="15"/>
    </row>
    <row r="28" spans="1:12" x14ac:dyDescent="0.25">
      <c r="A28" s="7">
        <v>2014</v>
      </c>
      <c r="B28" s="5">
        <v>3.8</v>
      </c>
      <c r="C28" s="5">
        <v>1.9</v>
      </c>
      <c r="D28" s="9">
        <v>74.3</v>
      </c>
      <c r="E28" s="9">
        <v>6.8</v>
      </c>
      <c r="F28" s="20"/>
      <c r="G28" s="20"/>
      <c r="H28" s="20"/>
      <c r="I28" s="17"/>
      <c r="J28" s="19"/>
      <c r="K28" s="15"/>
      <c r="L28" s="15"/>
    </row>
    <row r="29" spans="1:12" x14ac:dyDescent="0.25">
      <c r="A29" s="7">
        <v>2015</v>
      </c>
      <c r="B29" s="5">
        <v>0.2</v>
      </c>
      <c r="C29" s="5">
        <v>1.87</v>
      </c>
      <c r="D29" s="9">
        <v>77.209999999999994</v>
      </c>
      <c r="E29" s="9">
        <v>6.7</v>
      </c>
      <c r="F29" s="20"/>
      <c r="G29" s="20"/>
      <c r="H29" s="20"/>
      <c r="I29" s="17"/>
      <c r="J29" s="19"/>
      <c r="K29" s="15"/>
      <c r="L29" s="15"/>
    </row>
    <row r="30" spans="1:12" x14ac:dyDescent="0.25">
      <c r="A30" s="7">
        <v>2016</v>
      </c>
      <c r="B30" s="5">
        <v>0.22</v>
      </c>
      <c r="C30" s="5">
        <v>2.23</v>
      </c>
      <c r="D30" s="9">
        <v>74.16</v>
      </c>
      <c r="E30" s="9">
        <v>6.9</v>
      </c>
      <c r="F30" s="20"/>
      <c r="G30" s="20"/>
      <c r="H30" s="20"/>
      <c r="I30" s="17"/>
      <c r="J30" s="19"/>
      <c r="K30" s="15"/>
      <c r="L30" s="15"/>
    </row>
    <row r="31" spans="1:12" ht="16.5" customHeight="1" x14ac:dyDescent="0.25">
      <c r="A31" s="7">
        <v>2017</v>
      </c>
      <c r="B31" s="49">
        <v>6.048584041597322E-2</v>
      </c>
      <c r="C31" s="5">
        <v>1.6784820715432569</v>
      </c>
      <c r="D31" s="9">
        <v>80.400000000000006</v>
      </c>
      <c r="E31" s="9">
        <v>7</v>
      </c>
      <c r="F31" s="20"/>
      <c r="G31" s="20"/>
      <c r="H31" s="20"/>
      <c r="I31" s="17"/>
      <c r="J31" s="19"/>
      <c r="K31" s="15"/>
      <c r="L31" s="15"/>
    </row>
    <row r="32" spans="1:12" ht="15" customHeight="1" x14ac:dyDescent="0.25">
      <c r="A32" s="7">
        <v>2018</v>
      </c>
      <c r="B32" s="5">
        <v>0.13450843891000341</v>
      </c>
      <c r="C32" s="5">
        <v>1.8532273805378243</v>
      </c>
      <c r="D32" s="9">
        <v>81.94</v>
      </c>
      <c r="E32" s="9">
        <v>6.8</v>
      </c>
      <c r="F32" s="20"/>
      <c r="G32" s="20"/>
      <c r="H32" s="20"/>
      <c r="I32" s="17"/>
      <c r="J32" s="19"/>
      <c r="K32" s="15"/>
      <c r="L32" s="15"/>
    </row>
    <row r="33" spans="1:12" ht="15" customHeight="1" x14ac:dyDescent="0.25">
      <c r="A33" s="7">
        <v>2019</v>
      </c>
      <c r="B33" s="5">
        <v>0.27480051772417541</v>
      </c>
      <c r="C33" s="5">
        <v>2.3816044869428534</v>
      </c>
      <c r="D33" s="9">
        <v>83.533372182766485</v>
      </c>
      <c r="E33" s="9">
        <v>6.5917216857621126</v>
      </c>
      <c r="F33" s="20"/>
      <c r="G33" s="20"/>
      <c r="H33" s="20"/>
      <c r="I33" s="17"/>
      <c r="J33" s="19"/>
      <c r="K33" s="15"/>
      <c r="L33" s="15"/>
    </row>
    <row r="34" spans="1:12" ht="15" customHeight="1" x14ac:dyDescent="0.25">
      <c r="A34" s="7">
        <v>2020</v>
      </c>
      <c r="B34" s="49">
        <v>4.4924100731813604E-2</v>
      </c>
      <c r="C34" s="5">
        <v>2.1563568351270526</v>
      </c>
      <c r="D34" s="9">
        <v>83.533372182766485</v>
      </c>
      <c r="E34" s="9">
        <v>6.7572267704876907</v>
      </c>
      <c r="F34" s="20"/>
      <c r="G34" s="20"/>
      <c r="H34" s="20"/>
      <c r="I34" s="17"/>
      <c r="J34" s="19"/>
      <c r="K34" s="15"/>
      <c r="L34" s="15"/>
    </row>
    <row r="35" spans="1:12" ht="15" customHeight="1" x14ac:dyDescent="0.25">
      <c r="A35" s="7">
        <v>2021</v>
      </c>
      <c r="B35" s="5">
        <v>0.25064193823474951</v>
      </c>
      <c r="C35" s="5">
        <v>1.9609045756012753</v>
      </c>
      <c r="D35" s="9">
        <v>82.604846739156073</v>
      </c>
      <c r="E35" s="9">
        <v>6.6832474261655843</v>
      </c>
      <c r="F35" s="20"/>
      <c r="G35" s="20"/>
      <c r="H35" s="20"/>
      <c r="I35" s="17"/>
      <c r="J35" s="19"/>
      <c r="K35" s="15"/>
      <c r="L35" s="15"/>
    </row>
    <row r="36" spans="1:12" ht="15" customHeight="1" x14ac:dyDescent="0.25">
      <c r="A36" s="7">
        <v>2022</v>
      </c>
      <c r="B36" s="5">
        <v>0.11785771215198458</v>
      </c>
      <c r="C36" s="5">
        <v>2.6076018813626591</v>
      </c>
      <c r="D36" s="9">
        <v>81.981054852852978</v>
      </c>
      <c r="E36" s="9">
        <v>7.2534287063260701</v>
      </c>
      <c r="F36" s="20"/>
      <c r="G36" s="20"/>
      <c r="H36" s="20"/>
      <c r="I36" s="17"/>
      <c r="J36" s="19"/>
      <c r="K36" s="15"/>
      <c r="L36" s="15"/>
    </row>
    <row r="37" spans="1:12" ht="15" customHeight="1" x14ac:dyDescent="0.25">
      <c r="A37" s="11"/>
      <c r="B37" s="11"/>
      <c r="C37" s="11"/>
      <c r="D37" s="11"/>
      <c r="E37" s="11"/>
      <c r="F37" s="20"/>
      <c r="G37" s="20"/>
      <c r="H37" s="20"/>
      <c r="I37" s="17"/>
      <c r="J37" s="19"/>
      <c r="K37" s="15"/>
      <c r="L37" s="15"/>
    </row>
    <row r="38" spans="1:12" ht="15" customHeight="1" x14ac:dyDescent="0.25">
      <c r="A38" s="11"/>
      <c r="B38" s="11"/>
      <c r="C38" s="11"/>
      <c r="D38" s="11"/>
      <c r="E38" s="11"/>
      <c r="F38" s="20"/>
      <c r="G38" s="20"/>
      <c r="H38" s="20"/>
      <c r="I38" s="17"/>
      <c r="J38" s="19"/>
      <c r="K38" s="15"/>
      <c r="L38" s="15"/>
    </row>
    <row r="39" spans="1:12" ht="15" customHeight="1" x14ac:dyDescent="0.25">
      <c r="A39" s="11"/>
      <c r="B39" s="11"/>
      <c r="C39" s="11"/>
      <c r="D39" s="11"/>
      <c r="E39" s="11"/>
      <c r="F39" s="20"/>
      <c r="G39" s="20"/>
      <c r="H39" s="20"/>
      <c r="I39" s="17"/>
      <c r="J39" s="19"/>
      <c r="K39" s="15"/>
      <c r="L39" s="15"/>
    </row>
    <row r="40" spans="1:12" ht="15" customHeight="1" x14ac:dyDescent="0.25">
      <c r="A40" s="11"/>
      <c r="B40" s="11"/>
      <c r="C40" s="11"/>
      <c r="D40" s="11"/>
      <c r="E40" s="11"/>
      <c r="F40" s="20"/>
      <c r="G40" s="20"/>
      <c r="H40" s="20"/>
      <c r="I40" s="17"/>
      <c r="J40" s="19"/>
      <c r="K40" s="15"/>
      <c r="L40" s="15"/>
    </row>
    <row r="41" spans="1:12" ht="15" customHeight="1" x14ac:dyDescent="0.25">
      <c r="A41" s="11"/>
      <c r="B41" s="11"/>
      <c r="C41" s="11"/>
      <c r="D41" s="11"/>
      <c r="E41" s="11"/>
      <c r="F41" s="20"/>
      <c r="G41" s="20"/>
      <c r="H41" s="20"/>
      <c r="I41" s="17"/>
      <c r="J41" s="19"/>
      <c r="K41" s="15"/>
      <c r="L41" s="15"/>
    </row>
    <row r="42" spans="1:12" ht="15" customHeight="1" x14ac:dyDescent="0.25">
      <c r="A42" s="11"/>
      <c r="B42" s="11"/>
      <c r="C42" s="11"/>
      <c r="D42" s="11"/>
      <c r="E42" s="11"/>
      <c r="F42" s="20"/>
      <c r="G42" s="20"/>
      <c r="H42" s="20"/>
      <c r="I42" s="17"/>
      <c r="J42" s="19"/>
      <c r="K42" s="15"/>
      <c r="L42" s="15"/>
    </row>
    <row r="43" spans="1:12" ht="15" customHeight="1" x14ac:dyDescent="0.25">
      <c r="A43" s="11"/>
      <c r="B43" s="11"/>
      <c r="C43" s="11"/>
      <c r="D43" s="11"/>
      <c r="E43" s="11"/>
      <c r="F43" s="20"/>
      <c r="G43" s="20"/>
      <c r="H43" s="20"/>
      <c r="I43" s="17"/>
      <c r="J43" s="19"/>
      <c r="K43" s="15"/>
      <c r="L43" s="15"/>
    </row>
    <row r="44" spans="1:12" ht="15" customHeight="1" x14ac:dyDescent="0.25">
      <c r="A44" s="11"/>
      <c r="B44" s="11"/>
      <c r="C44" s="11"/>
      <c r="D44" s="11"/>
      <c r="E44" s="11"/>
      <c r="F44" s="20"/>
      <c r="G44" s="20"/>
      <c r="H44" s="20"/>
      <c r="I44" s="17"/>
      <c r="J44" s="19"/>
      <c r="K44" s="15"/>
      <c r="L44" s="15"/>
    </row>
    <row r="45" spans="1:12" ht="15" customHeight="1" x14ac:dyDescent="0.25">
      <c r="A45" s="11"/>
      <c r="B45" s="11"/>
      <c r="C45" s="11"/>
      <c r="D45" s="11"/>
      <c r="E45" s="11"/>
      <c r="F45" s="20"/>
      <c r="G45" s="20"/>
      <c r="H45" s="20"/>
      <c r="I45" s="17"/>
      <c r="J45" s="19"/>
      <c r="K45" s="15"/>
      <c r="L45" s="15"/>
    </row>
    <row r="46" spans="1:12" ht="15" customHeight="1" x14ac:dyDescent="0.25">
      <c r="A46" s="11"/>
      <c r="B46" s="11"/>
      <c r="C46" s="11"/>
      <c r="D46" s="11"/>
      <c r="E46" s="11"/>
      <c r="F46" s="20"/>
      <c r="G46" s="20"/>
      <c r="H46" s="20"/>
      <c r="I46" s="17"/>
      <c r="J46" s="19"/>
      <c r="K46" s="15"/>
      <c r="L46" s="15"/>
    </row>
    <row r="47" spans="1:12" ht="15" customHeight="1" x14ac:dyDescent="0.25">
      <c r="A47" s="11"/>
      <c r="B47" s="11"/>
      <c r="C47" s="11"/>
      <c r="D47" s="11"/>
      <c r="E47" s="11"/>
      <c r="F47" s="20"/>
      <c r="G47" s="20"/>
      <c r="H47" s="20"/>
      <c r="I47" s="17"/>
      <c r="J47" s="19"/>
      <c r="K47" s="15"/>
      <c r="L47" s="15"/>
    </row>
    <row r="48" spans="1:12" ht="12.75" customHeight="1" x14ac:dyDescent="0.25">
      <c r="D48" s="18"/>
      <c r="F48" s="15"/>
      <c r="G48" s="17"/>
      <c r="H48" s="17"/>
      <c r="I48" s="15"/>
      <c r="J48" s="15"/>
      <c r="K48" s="15"/>
      <c r="L48" s="15"/>
    </row>
    <row r="49" spans="1:12" ht="12.75" customHeight="1" x14ac:dyDescent="0.25">
      <c r="A49" s="58" t="s">
        <v>126</v>
      </c>
      <c r="B49" s="58"/>
      <c r="C49" s="58"/>
      <c r="D49" s="58"/>
      <c r="E49" s="58"/>
      <c r="F49" s="15" t="s">
        <v>42</v>
      </c>
      <c r="G49" s="17"/>
      <c r="H49" s="17"/>
      <c r="I49" s="15"/>
      <c r="J49" s="15"/>
      <c r="K49" s="15"/>
      <c r="L49" s="15"/>
    </row>
    <row r="50" spans="1:12" ht="12.75" customHeight="1" x14ac:dyDescent="0.25">
      <c r="A50" s="55" t="s">
        <v>1</v>
      </c>
      <c r="B50" s="56" t="s">
        <v>14</v>
      </c>
      <c r="C50" s="56"/>
      <c r="D50" s="57" t="s">
        <v>15</v>
      </c>
      <c r="E50" s="57"/>
      <c r="F50" s="15"/>
      <c r="G50" s="17"/>
      <c r="H50" s="17"/>
      <c r="I50" s="15"/>
      <c r="J50" s="15"/>
      <c r="K50" s="15"/>
      <c r="L50" s="15"/>
    </row>
    <row r="51" spans="1:12" ht="12.75" customHeight="1" x14ac:dyDescent="0.25">
      <c r="A51" s="55"/>
      <c r="B51" s="26" t="s">
        <v>13</v>
      </c>
      <c r="C51" s="6" t="s">
        <v>12</v>
      </c>
      <c r="D51" s="6" t="s">
        <v>19</v>
      </c>
      <c r="E51" s="6" t="s">
        <v>0</v>
      </c>
      <c r="F51" s="15"/>
      <c r="G51" s="17"/>
      <c r="H51" s="17"/>
      <c r="I51" s="15"/>
      <c r="J51" s="15"/>
      <c r="K51" s="15"/>
      <c r="L51" s="15"/>
    </row>
    <row r="52" spans="1:12" x14ac:dyDescent="0.25">
      <c r="A52" s="7">
        <v>2005</v>
      </c>
      <c r="B52" s="5">
        <v>18.899999999999999</v>
      </c>
      <c r="C52" s="5">
        <v>0</v>
      </c>
      <c r="D52" s="9">
        <v>46.8</v>
      </c>
      <c r="E52" s="9"/>
      <c r="F52" s="15"/>
      <c r="G52" s="17"/>
      <c r="H52" s="17"/>
      <c r="I52" s="15"/>
      <c r="J52" s="15"/>
      <c r="K52" s="15"/>
      <c r="L52" s="15"/>
    </row>
    <row r="53" spans="1:12" x14ac:dyDescent="0.25">
      <c r="A53" s="7">
        <v>2006</v>
      </c>
      <c r="B53" s="5">
        <v>47.7</v>
      </c>
      <c r="C53" s="5">
        <v>2.2000000000000002</v>
      </c>
      <c r="D53" s="9">
        <v>53.7</v>
      </c>
      <c r="E53" s="9"/>
      <c r="F53" s="15"/>
      <c r="G53" s="15"/>
      <c r="H53" s="15"/>
      <c r="I53" s="15"/>
      <c r="J53" s="15"/>
      <c r="K53" s="15"/>
      <c r="L53" s="15"/>
    </row>
    <row r="54" spans="1:12" x14ac:dyDescent="0.25">
      <c r="A54" s="7">
        <v>2007</v>
      </c>
      <c r="B54" s="5">
        <v>0</v>
      </c>
      <c r="C54" s="5">
        <v>4.3</v>
      </c>
      <c r="D54" s="9">
        <v>60.1</v>
      </c>
      <c r="E54" s="9"/>
      <c r="F54" s="15"/>
      <c r="G54" s="15"/>
      <c r="H54" s="15"/>
      <c r="I54" s="15"/>
      <c r="J54" s="15"/>
      <c r="K54" s="15"/>
      <c r="L54" s="15"/>
    </row>
    <row r="55" spans="1:12" x14ac:dyDescent="0.25">
      <c r="A55" s="7">
        <v>2008</v>
      </c>
      <c r="B55" s="5">
        <v>0</v>
      </c>
      <c r="C55" s="5">
        <v>0</v>
      </c>
      <c r="D55" s="9">
        <v>60.1</v>
      </c>
      <c r="E55" s="9"/>
      <c r="F55" s="15"/>
      <c r="G55" s="15"/>
      <c r="H55" s="15"/>
      <c r="I55" s="15"/>
      <c r="J55" s="15"/>
      <c r="K55" s="15"/>
      <c r="L55" s="15"/>
    </row>
    <row r="56" spans="1:12" x14ac:dyDescent="0.25">
      <c r="A56" s="7">
        <v>2009</v>
      </c>
      <c r="B56" s="5">
        <v>0</v>
      </c>
      <c r="C56" s="5">
        <v>2.1</v>
      </c>
      <c r="D56" s="9">
        <v>64.5</v>
      </c>
      <c r="E56" s="9">
        <v>15.2</v>
      </c>
      <c r="F56" s="15"/>
      <c r="G56" s="15"/>
      <c r="H56" s="15"/>
      <c r="I56" s="15"/>
      <c r="J56" s="15"/>
      <c r="K56" s="15"/>
      <c r="L56" s="15"/>
    </row>
    <row r="57" spans="1:12" x14ac:dyDescent="0.25">
      <c r="A57" s="7">
        <v>2010</v>
      </c>
      <c r="B57" s="5">
        <v>0</v>
      </c>
      <c r="C57" s="5">
        <v>0</v>
      </c>
      <c r="D57" s="9">
        <v>56.6</v>
      </c>
      <c r="E57" s="9">
        <v>9.0500000000000007</v>
      </c>
      <c r="F57" s="15"/>
      <c r="G57" s="15"/>
      <c r="H57" s="15"/>
      <c r="I57" s="15"/>
      <c r="J57" s="15"/>
      <c r="K57" s="15"/>
      <c r="L57" s="15"/>
    </row>
    <row r="58" spans="1:12" x14ac:dyDescent="0.25">
      <c r="A58" s="7">
        <v>2011</v>
      </c>
      <c r="B58" s="5">
        <v>0</v>
      </c>
      <c r="C58" s="5">
        <v>1.02</v>
      </c>
      <c r="D58" s="9">
        <v>60.1</v>
      </c>
      <c r="E58" s="9">
        <v>18.2</v>
      </c>
      <c r="F58" s="15"/>
      <c r="G58" s="15"/>
      <c r="H58" s="15"/>
      <c r="I58" s="15"/>
      <c r="J58" s="15"/>
      <c r="K58" s="15"/>
      <c r="L58" s="15"/>
    </row>
    <row r="59" spans="1:12" x14ac:dyDescent="0.25">
      <c r="A59" s="7">
        <v>2012</v>
      </c>
      <c r="B59" s="5">
        <v>0</v>
      </c>
      <c r="C59" s="5">
        <v>3</v>
      </c>
      <c r="D59" s="9">
        <v>44.3</v>
      </c>
      <c r="E59" s="9">
        <v>19.7</v>
      </c>
      <c r="F59" s="15"/>
      <c r="G59" s="15"/>
      <c r="H59" s="15"/>
      <c r="I59" s="15"/>
      <c r="J59" s="15"/>
      <c r="K59" s="15"/>
      <c r="L59" s="15"/>
    </row>
    <row r="60" spans="1:12" x14ac:dyDescent="0.25">
      <c r="A60" s="7">
        <v>2013</v>
      </c>
      <c r="B60" s="5">
        <v>9.1</v>
      </c>
      <c r="C60" s="5">
        <v>0</v>
      </c>
      <c r="D60" s="9">
        <v>3.76</v>
      </c>
      <c r="E60" s="9">
        <v>17.37</v>
      </c>
      <c r="F60" s="15"/>
      <c r="G60" s="15"/>
      <c r="H60" s="15"/>
      <c r="I60" s="15"/>
      <c r="J60" s="15"/>
      <c r="K60" s="15"/>
      <c r="L60" s="15"/>
    </row>
    <row r="61" spans="1:12" x14ac:dyDescent="0.25">
      <c r="A61" s="10">
        <v>2014</v>
      </c>
      <c r="B61" s="5">
        <v>9</v>
      </c>
      <c r="C61" s="5">
        <v>0</v>
      </c>
      <c r="D61" s="9">
        <v>54.4</v>
      </c>
      <c r="E61" s="9">
        <v>11.5</v>
      </c>
      <c r="F61" s="15"/>
      <c r="G61" s="15"/>
      <c r="H61" s="15"/>
      <c r="I61" s="15"/>
      <c r="J61" s="15"/>
      <c r="K61" s="15"/>
      <c r="L61" s="15"/>
    </row>
    <row r="62" spans="1:12" x14ac:dyDescent="0.25">
      <c r="A62" s="7">
        <v>2015</v>
      </c>
      <c r="B62" s="5">
        <v>0</v>
      </c>
      <c r="C62" s="5">
        <v>1.72</v>
      </c>
      <c r="D62" s="9">
        <v>52.7</v>
      </c>
      <c r="E62" s="9">
        <v>12.2</v>
      </c>
      <c r="F62" s="15"/>
      <c r="G62" s="15"/>
      <c r="H62" s="15"/>
      <c r="I62" s="15"/>
      <c r="J62" s="15"/>
      <c r="K62" s="15"/>
      <c r="L62" s="15"/>
    </row>
    <row r="63" spans="1:12" x14ac:dyDescent="0.25">
      <c r="A63" s="7">
        <v>2016</v>
      </c>
      <c r="B63" s="5">
        <v>0</v>
      </c>
      <c r="C63" s="5">
        <v>1.7</v>
      </c>
      <c r="D63" s="9">
        <v>61.5</v>
      </c>
      <c r="E63" s="9">
        <v>12.3</v>
      </c>
      <c r="F63" s="15"/>
      <c r="G63" s="15"/>
      <c r="H63" s="15"/>
      <c r="I63" s="15"/>
      <c r="J63" s="15"/>
      <c r="K63" s="15"/>
      <c r="L63" s="15"/>
    </row>
    <row r="64" spans="1:12" ht="18" customHeight="1" x14ac:dyDescent="0.25">
      <c r="A64" s="10">
        <v>2017</v>
      </c>
      <c r="B64" s="5">
        <v>0.83980684442578213</v>
      </c>
      <c r="C64" s="5">
        <v>0.83980684442578213</v>
      </c>
      <c r="D64" s="9">
        <v>69.8</v>
      </c>
      <c r="E64" s="9">
        <v>11</v>
      </c>
      <c r="F64" s="15"/>
      <c r="G64" s="15"/>
      <c r="H64" s="15"/>
      <c r="I64" s="15"/>
      <c r="J64" s="15"/>
      <c r="K64" s="15"/>
      <c r="L64" s="15"/>
    </row>
    <row r="65" spans="1:12" ht="18" customHeight="1" x14ac:dyDescent="0.25">
      <c r="A65" s="10">
        <v>2018</v>
      </c>
      <c r="B65" s="5">
        <v>0</v>
      </c>
      <c r="C65" s="5">
        <v>0.82778030710649397</v>
      </c>
      <c r="D65" s="9">
        <v>70.73</v>
      </c>
      <c r="E65" s="9">
        <v>24.3</v>
      </c>
      <c r="F65" s="15"/>
      <c r="G65" s="15"/>
      <c r="H65" s="15"/>
      <c r="I65" s="15"/>
      <c r="J65" s="15"/>
      <c r="K65" s="15"/>
      <c r="L65" s="15"/>
    </row>
    <row r="66" spans="1:12" ht="17.25" customHeight="1" x14ac:dyDescent="0.25">
      <c r="A66" s="10">
        <v>2019</v>
      </c>
      <c r="B66" s="5">
        <v>0</v>
      </c>
      <c r="C66" s="5">
        <v>1.8982355900190773</v>
      </c>
      <c r="D66" s="9">
        <v>73.520032612128517</v>
      </c>
      <c r="E66" s="9">
        <v>8.5210533688364691</v>
      </c>
      <c r="F66" s="15"/>
      <c r="G66" s="15"/>
      <c r="H66" s="15"/>
      <c r="I66" s="15"/>
      <c r="J66" s="15"/>
      <c r="K66" s="15"/>
      <c r="L66" s="15"/>
    </row>
    <row r="67" spans="1:12" ht="15.75" customHeight="1" x14ac:dyDescent="0.25">
      <c r="A67" s="10">
        <v>2020</v>
      </c>
      <c r="B67" s="5">
        <v>0</v>
      </c>
      <c r="C67" s="5">
        <v>2.8033977180342573</v>
      </c>
      <c r="D67" s="9">
        <v>73.520032612128517</v>
      </c>
      <c r="E67" s="9">
        <v>9.0935528961856722</v>
      </c>
      <c r="F67" s="15"/>
      <c r="G67" s="15"/>
      <c r="H67" s="15"/>
      <c r="I67" s="15"/>
      <c r="J67" s="15"/>
      <c r="K67" s="15"/>
      <c r="L67" s="15"/>
    </row>
    <row r="68" spans="1:12" ht="15.75" customHeight="1" x14ac:dyDescent="0.25">
      <c r="A68" s="10">
        <v>2021</v>
      </c>
      <c r="B68" s="5">
        <v>0</v>
      </c>
      <c r="C68" s="5">
        <v>0.92012403271961052</v>
      </c>
      <c r="D68" s="9">
        <v>65.31843176130171</v>
      </c>
      <c r="E68" s="9">
        <v>15.514634306107904</v>
      </c>
      <c r="F68" s="15"/>
      <c r="G68" s="15"/>
      <c r="H68" s="15"/>
      <c r="I68" s="15"/>
      <c r="J68" s="15"/>
      <c r="K68" s="15"/>
      <c r="L68" s="15"/>
    </row>
    <row r="69" spans="1:12" ht="15" customHeight="1" x14ac:dyDescent="0.25">
      <c r="A69" s="7">
        <v>2022</v>
      </c>
      <c r="B69" s="5">
        <v>0</v>
      </c>
      <c r="C69" s="5">
        <v>2.7421300866513105</v>
      </c>
      <c r="D69" s="9">
        <v>28.878041910960249</v>
      </c>
      <c r="E69" s="9">
        <v>19.29547632876416</v>
      </c>
      <c r="F69" s="15"/>
      <c r="G69" s="15"/>
      <c r="H69" s="15"/>
      <c r="I69" s="15"/>
      <c r="J69" s="15"/>
      <c r="K69" s="15"/>
      <c r="L69" s="15"/>
    </row>
    <row r="70" spans="1:12" ht="12.75" customHeight="1" x14ac:dyDescent="0.25">
      <c r="F70" s="15"/>
      <c r="G70" s="15"/>
      <c r="H70" s="15"/>
      <c r="I70" s="15"/>
      <c r="J70" s="15"/>
      <c r="K70" s="15"/>
      <c r="L70" s="15"/>
    </row>
    <row r="71" spans="1:12" ht="12.75" customHeight="1" x14ac:dyDescent="0.25">
      <c r="F71" s="15"/>
      <c r="G71" s="15"/>
      <c r="H71" s="15"/>
      <c r="I71" s="15"/>
      <c r="J71" s="15"/>
      <c r="K71" s="15"/>
      <c r="L71" s="15"/>
    </row>
    <row r="72" spans="1:12" ht="12.75" customHeight="1" x14ac:dyDescent="0.25">
      <c r="F72" s="15"/>
      <c r="G72" s="15"/>
      <c r="H72" s="15"/>
      <c r="I72" s="15"/>
      <c r="J72" s="15"/>
      <c r="K72" s="15"/>
      <c r="L72" s="15"/>
    </row>
    <row r="73" spans="1:12" ht="12.75" customHeight="1" x14ac:dyDescent="0.25">
      <c r="F73" s="15"/>
      <c r="G73" s="15"/>
      <c r="H73" s="15"/>
      <c r="I73" s="15"/>
      <c r="J73" s="15"/>
      <c r="K73" s="15"/>
      <c r="L73" s="15"/>
    </row>
    <row r="74" spans="1:12" ht="12.75" customHeight="1" x14ac:dyDescent="0.25">
      <c r="F74" s="15"/>
      <c r="G74" s="15"/>
      <c r="H74" s="15"/>
      <c r="I74" s="15"/>
      <c r="J74" s="15"/>
      <c r="K74" s="15"/>
      <c r="L74" s="15"/>
    </row>
    <row r="75" spans="1:12" ht="12.75" customHeight="1" x14ac:dyDescent="0.25">
      <c r="F75" s="15"/>
      <c r="G75" s="15"/>
      <c r="H75" s="15"/>
      <c r="I75" s="15"/>
      <c r="J75" s="15"/>
      <c r="K75" s="15"/>
      <c r="L75" s="15"/>
    </row>
    <row r="76" spans="1:12" ht="12.75" customHeight="1" x14ac:dyDescent="0.25">
      <c r="F76" s="15"/>
      <c r="G76" s="15"/>
      <c r="H76" s="15"/>
      <c r="I76" s="15"/>
      <c r="J76" s="15"/>
      <c r="K76" s="15"/>
      <c r="L76" s="15"/>
    </row>
    <row r="77" spans="1:12" ht="12.75" customHeight="1" x14ac:dyDescent="0.25">
      <c r="F77" s="15"/>
      <c r="G77" s="15"/>
      <c r="H77" s="15"/>
      <c r="I77" s="15"/>
      <c r="J77" s="15"/>
      <c r="K77" s="15"/>
      <c r="L77" s="15"/>
    </row>
    <row r="78" spans="1:12" ht="12.75" customHeight="1" x14ac:dyDescent="0.25">
      <c r="F78" s="15"/>
      <c r="G78" s="15"/>
      <c r="H78" s="15"/>
      <c r="I78" s="15"/>
      <c r="J78" s="15"/>
      <c r="K78" s="15"/>
      <c r="L78" s="15"/>
    </row>
    <row r="79" spans="1:12" ht="12.75" customHeight="1" x14ac:dyDescent="0.25">
      <c r="F79" s="15"/>
      <c r="G79" s="15"/>
      <c r="H79" s="15"/>
      <c r="I79" s="15"/>
      <c r="J79" s="15"/>
      <c r="K79" s="15"/>
      <c r="L79" s="15"/>
    </row>
    <row r="80" spans="1:12" x14ac:dyDescent="0.25">
      <c r="F80" s="15"/>
      <c r="G80" s="15"/>
      <c r="H80" s="15"/>
      <c r="I80" s="15"/>
      <c r="J80" s="15"/>
      <c r="K80" s="15"/>
      <c r="L80" s="15"/>
    </row>
    <row r="81" spans="1:17" x14ac:dyDescent="0.25">
      <c r="F81" s="15"/>
      <c r="G81" s="15"/>
      <c r="H81" s="15"/>
      <c r="I81" s="15"/>
      <c r="J81" s="15"/>
      <c r="K81" s="15"/>
      <c r="L81" s="15"/>
    </row>
    <row r="82" spans="1:17" ht="15.75" x14ac:dyDescent="0.25">
      <c r="A82" s="54" t="s">
        <v>127</v>
      </c>
      <c r="B82" s="54"/>
      <c r="C82" s="54"/>
      <c r="D82" s="54"/>
      <c r="E82" s="54"/>
      <c r="F82" s="15"/>
      <c r="G82" s="15"/>
      <c r="H82" s="15"/>
      <c r="I82" s="15"/>
      <c r="J82" s="15"/>
      <c r="K82" s="15"/>
      <c r="L82" s="15"/>
    </row>
    <row r="83" spans="1:17" x14ac:dyDescent="0.25">
      <c r="A83" s="55" t="s">
        <v>1</v>
      </c>
      <c r="B83" s="56" t="s">
        <v>14</v>
      </c>
      <c r="C83" s="56"/>
      <c r="D83" s="57" t="s">
        <v>15</v>
      </c>
      <c r="E83" s="57"/>
      <c r="F83" s="15"/>
      <c r="G83" s="15"/>
      <c r="H83" s="15"/>
      <c r="I83" s="15"/>
      <c r="J83" s="15"/>
      <c r="K83" s="15"/>
      <c r="L83" s="15"/>
    </row>
    <row r="84" spans="1:17" x14ac:dyDescent="0.25">
      <c r="A84" s="55"/>
      <c r="B84" s="26" t="s">
        <v>13</v>
      </c>
      <c r="C84" s="6" t="s">
        <v>12</v>
      </c>
      <c r="D84" s="6" t="s">
        <v>19</v>
      </c>
      <c r="E84" s="6" t="s">
        <v>0</v>
      </c>
      <c r="F84" s="15"/>
      <c r="G84" s="15"/>
      <c r="H84" s="15"/>
      <c r="I84" s="15"/>
      <c r="J84" s="15"/>
      <c r="K84" s="15"/>
      <c r="L84" s="15"/>
    </row>
    <row r="85" spans="1:17" x14ac:dyDescent="0.25">
      <c r="A85" s="7">
        <v>2005</v>
      </c>
      <c r="B85" s="5">
        <v>0</v>
      </c>
      <c r="C85" s="5">
        <v>0</v>
      </c>
      <c r="D85" s="9">
        <v>0</v>
      </c>
      <c r="E85" s="9"/>
      <c r="F85" s="15"/>
      <c r="G85" s="15"/>
      <c r="H85" s="15"/>
      <c r="I85" s="15"/>
      <c r="J85" s="15"/>
      <c r="K85" s="15"/>
      <c r="L85" s="15"/>
      <c r="Q85" s="16"/>
    </row>
    <row r="86" spans="1:17" x14ac:dyDescent="0.25">
      <c r="A86" s="7">
        <v>2006</v>
      </c>
      <c r="B86" s="5">
        <v>0</v>
      </c>
      <c r="C86" s="5">
        <v>23</v>
      </c>
      <c r="D86" s="9">
        <v>5.9</v>
      </c>
      <c r="E86" s="9"/>
      <c r="F86" s="15"/>
      <c r="G86" s="15"/>
      <c r="H86" s="15"/>
      <c r="I86" s="15"/>
      <c r="J86" s="15"/>
      <c r="K86" s="15"/>
      <c r="L86" s="15"/>
      <c r="Q86" s="16"/>
    </row>
    <row r="87" spans="1:17" x14ac:dyDescent="0.25">
      <c r="A87" s="7">
        <v>2007</v>
      </c>
      <c r="B87" s="5">
        <v>0</v>
      </c>
      <c r="C87" s="5">
        <v>0</v>
      </c>
      <c r="D87" s="9">
        <v>65.3</v>
      </c>
      <c r="E87" s="9"/>
      <c r="F87" s="15"/>
      <c r="G87" s="15"/>
      <c r="H87" s="15"/>
      <c r="I87" s="15"/>
      <c r="J87" s="15"/>
      <c r="K87" s="15"/>
      <c r="L87" s="15"/>
      <c r="Q87" s="16"/>
    </row>
    <row r="88" spans="1:17" x14ac:dyDescent="0.25">
      <c r="A88" s="7">
        <v>2008</v>
      </c>
      <c r="B88" s="5">
        <v>0</v>
      </c>
      <c r="C88" s="5">
        <v>0</v>
      </c>
      <c r="D88" s="9">
        <v>65.3</v>
      </c>
      <c r="E88" s="9"/>
      <c r="F88" s="15"/>
      <c r="G88" s="15"/>
      <c r="H88" s="15"/>
      <c r="I88" s="15"/>
      <c r="J88" s="15"/>
      <c r="K88" s="15"/>
      <c r="L88" s="15"/>
      <c r="Q88" s="16"/>
    </row>
    <row r="89" spans="1:17" x14ac:dyDescent="0.25">
      <c r="A89" s="7">
        <v>2009</v>
      </c>
      <c r="B89" s="5">
        <v>0</v>
      </c>
      <c r="C89" s="5">
        <v>0</v>
      </c>
      <c r="D89" s="9">
        <v>70.8</v>
      </c>
      <c r="E89" s="9">
        <v>12.2</v>
      </c>
      <c r="F89" s="15"/>
      <c r="G89" s="15"/>
      <c r="H89" s="15"/>
      <c r="I89" s="15"/>
      <c r="J89" s="15"/>
      <c r="K89" s="15"/>
      <c r="L89" s="15"/>
    </row>
    <row r="90" spans="1:17" x14ac:dyDescent="0.25">
      <c r="A90" s="7">
        <v>2010</v>
      </c>
      <c r="B90" s="5">
        <v>0</v>
      </c>
      <c r="C90" s="5">
        <v>0</v>
      </c>
      <c r="D90" s="9">
        <v>63.61</v>
      </c>
      <c r="E90" s="9">
        <v>16.100000000000001</v>
      </c>
      <c r="F90" s="15"/>
      <c r="G90" s="15"/>
      <c r="H90" s="15"/>
      <c r="I90" s="15"/>
      <c r="J90" s="15"/>
      <c r="K90" s="15"/>
      <c r="L90" s="15"/>
    </row>
    <row r="91" spans="1:17" x14ac:dyDescent="0.25">
      <c r="A91" s="7">
        <v>2011</v>
      </c>
      <c r="B91" s="5">
        <v>0</v>
      </c>
      <c r="C91" s="5">
        <v>0</v>
      </c>
      <c r="D91" s="9">
        <v>66.7</v>
      </c>
      <c r="E91" s="9">
        <v>25.1</v>
      </c>
      <c r="F91" s="15"/>
      <c r="G91" s="15"/>
      <c r="H91" s="15"/>
      <c r="I91" s="15"/>
      <c r="J91" s="15"/>
      <c r="K91" s="15"/>
      <c r="L91" s="15"/>
      <c r="P91" s="8"/>
    </row>
    <row r="92" spans="1:17" x14ac:dyDescent="0.25">
      <c r="A92" s="7">
        <v>2012</v>
      </c>
      <c r="B92" s="5">
        <v>0</v>
      </c>
      <c r="C92" s="5">
        <v>0</v>
      </c>
      <c r="D92" s="9">
        <v>63.8</v>
      </c>
      <c r="E92" s="9">
        <v>7.3</v>
      </c>
      <c r="F92" s="15"/>
      <c r="G92" s="15"/>
      <c r="H92" s="15"/>
      <c r="I92" s="15"/>
      <c r="J92" s="15"/>
      <c r="K92" s="15"/>
      <c r="L92" s="15"/>
      <c r="P92" s="16"/>
    </row>
    <row r="93" spans="1:17" x14ac:dyDescent="0.25">
      <c r="A93" s="7">
        <v>2013</v>
      </c>
      <c r="B93" s="5">
        <v>0</v>
      </c>
      <c r="C93" s="5">
        <v>0</v>
      </c>
      <c r="D93" s="9">
        <v>55.65</v>
      </c>
      <c r="E93" s="9">
        <v>10.5</v>
      </c>
      <c r="F93" s="15"/>
      <c r="G93" s="15"/>
      <c r="H93" s="15"/>
      <c r="I93" s="15"/>
      <c r="J93" s="15"/>
      <c r="K93" s="15"/>
      <c r="L93" s="15"/>
      <c r="P93" s="16"/>
    </row>
    <row r="94" spans="1:17" x14ac:dyDescent="0.25">
      <c r="A94" s="7">
        <v>2014</v>
      </c>
      <c r="B94" s="5">
        <v>0</v>
      </c>
      <c r="C94" s="5">
        <v>0</v>
      </c>
      <c r="D94" s="9">
        <v>56.9</v>
      </c>
      <c r="E94" s="9">
        <v>12.1</v>
      </c>
      <c r="F94" s="15"/>
      <c r="G94" s="15"/>
      <c r="H94" s="15"/>
      <c r="I94" s="15"/>
      <c r="J94" s="15"/>
      <c r="K94" s="15"/>
      <c r="L94" s="15"/>
      <c r="P94" s="16"/>
    </row>
    <row r="95" spans="1:17" x14ac:dyDescent="0.25">
      <c r="A95" s="7">
        <v>2015</v>
      </c>
      <c r="B95" s="5">
        <v>0</v>
      </c>
      <c r="C95" s="5">
        <v>0</v>
      </c>
      <c r="D95" s="9">
        <v>58.5</v>
      </c>
      <c r="E95" s="9">
        <v>15.18</v>
      </c>
      <c r="F95" s="15"/>
      <c r="G95" s="15"/>
      <c r="H95" s="15"/>
      <c r="I95" s="15"/>
      <c r="J95" s="15"/>
      <c r="K95" s="15"/>
      <c r="L95" s="15"/>
      <c r="P95" s="16"/>
    </row>
    <row r="96" spans="1:17" x14ac:dyDescent="0.25">
      <c r="A96" s="7">
        <v>2016</v>
      </c>
      <c r="B96" s="5">
        <v>0</v>
      </c>
      <c r="C96" s="5">
        <v>0</v>
      </c>
      <c r="D96" s="9">
        <v>57.3</v>
      </c>
      <c r="E96" s="9">
        <v>15.6</v>
      </c>
      <c r="F96" s="15"/>
      <c r="G96" s="15"/>
      <c r="H96" s="15"/>
      <c r="I96" s="15"/>
      <c r="J96" s="15"/>
      <c r="K96" s="15"/>
      <c r="L96" s="15"/>
      <c r="P96" s="16"/>
    </row>
    <row r="97" spans="1:12" x14ac:dyDescent="0.25">
      <c r="A97" s="7">
        <v>2017</v>
      </c>
      <c r="B97" s="5">
        <v>0</v>
      </c>
      <c r="C97" s="5">
        <v>0</v>
      </c>
      <c r="D97" s="9">
        <v>57.2</v>
      </c>
      <c r="E97" s="9">
        <v>30.1</v>
      </c>
      <c r="F97" s="15"/>
      <c r="G97" s="15"/>
      <c r="H97" s="15"/>
      <c r="I97" s="15"/>
      <c r="J97" s="15"/>
      <c r="K97" s="15"/>
      <c r="L97" s="15"/>
    </row>
    <row r="98" spans="1:12" x14ac:dyDescent="0.25">
      <c r="A98" s="7">
        <v>2018</v>
      </c>
      <c r="B98" s="5">
        <v>0</v>
      </c>
      <c r="C98" s="5">
        <v>0</v>
      </c>
      <c r="D98" s="9">
        <v>61.05</v>
      </c>
      <c r="E98" s="9">
        <v>12.7</v>
      </c>
      <c r="F98" s="15"/>
      <c r="G98" s="15"/>
      <c r="H98" s="15"/>
      <c r="I98" s="15"/>
      <c r="J98" s="15"/>
      <c r="K98" s="15"/>
      <c r="L98" s="15"/>
    </row>
    <row r="99" spans="1:12" x14ac:dyDescent="0.25">
      <c r="A99" s="7">
        <v>2019</v>
      </c>
      <c r="B99" s="5">
        <v>0</v>
      </c>
      <c r="C99" s="5">
        <v>0</v>
      </c>
      <c r="D99" s="9">
        <v>60.540215053763433</v>
      </c>
      <c r="E99" s="9">
        <v>12.650513219284603</v>
      </c>
      <c r="F99" s="15"/>
      <c r="G99" s="15"/>
      <c r="H99" s="15"/>
      <c r="I99" s="15"/>
      <c r="J99" s="15"/>
      <c r="K99" s="15"/>
      <c r="L99" s="15"/>
    </row>
    <row r="100" spans="1:12" x14ac:dyDescent="0.25">
      <c r="A100" s="7">
        <v>2020</v>
      </c>
      <c r="B100" s="5">
        <v>0</v>
      </c>
      <c r="C100" s="5">
        <v>0</v>
      </c>
      <c r="D100" s="9">
        <v>60.540215053763433</v>
      </c>
      <c r="E100" s="9">
        <v>11.410189075630251</v>
      </c>
      <c r="F100" s="15"/>
      <c r="G100" s="15"/>
      <c r="H100" s="15"/>
      <c r="I100" s="15"/>
      <c r="J100" s="15"/>
      <c r="K100" s="15"/>
      <c r="L100" s="15"/>
    </row>
    <row r="101" spans="1:12" x14ac:dyDescent="0.25">
      <c r="A101" s="7">
        <v>2021</v>
      </c>
      <c r="B101" s="5">
        <v>0</v>
      </c>
      <c r="C101" s="5">
        <v>0</v>
      </c>
      <c r="D101" s="9">
        <v>63.380952380952372</v>
      </c>
      <c r="E101" s="9">
        <v>16.387666009204469</v>
      </c>
      <c r="F101" s="15"/>
      <c r="G101" s="15"/>
      <c r="H101" s="15"/>
      <c r="I101" s="15"/>
      <c r="J101" s="15"/>
      <c r="K101" s="15"/>
      <c r="L101" s="15"/>
    </row>
    <row r="102" spans="1:12" x14ac:dyDescent="0.25">
      <c r="A102" s="7">
        <v>2022</v>
      </c>
      <c r="B102" s="5">
        <v>0</v>
      </c>
      <c r="C102" s="5">
        <v>0</v>
      </c>
      <c r="D102" s="9">
        <v>64.518749999999997</v>
      </c>
      <c r="E102" s="9">
        <v>30.705060164661173</v>
      </c>
      <c r="F102" s="15"/>
      <c r="G102" s="15"/>
      <c r="H102" s="15"/>
      <c r="I102" s="15"/>
      <c r="J102" s="15"/>
      <c r="K102" s="15"/>
      <c r="L102" s="15"/>
    </row>
    <row r="103" spans="1:12" x14ac:dyDescent="0.25">
      <c r="A103" s="11"/>
      <c r="F103" s="15"/>
      <c r="G103" s="15"/>
      <c r="H103" s="15"/>
      <c r="I103" s="15"/>
      <c r="J103" s="15"/>
      <c r="K103" s="15"/>
      <c r="L103" s="15"/>
    </row>
    <row r="104" spans="1:12" x14ac:dyDescent="0.25">
      <c r="A104" s="11"/>
      <c r="F104" s="15"/>
      <c r="G104" s="15"/>
      <c r="H104" s="15"/>
      <c r="I104" s="15"/>
      <c r="J104" s="15"/>
      <c r="K104" s="15"/>
      <c r="L104" s="15"/>
    </row>
    <row r="105" spans="1:12" x14ac:dyDescent="0.25">
      <c r="A105" s="11"/>
      <c r="F105" s="15"/>
      <c r="G105" s="15"/>
      <c r="H105" s="15"/>
      <c r="I105" s="15"/>
      <c r="J105" s="15"/>
      <c r="K105" s="15"/>
      <c r="L105" s="15"/>
    </row>
    <row r="106" spans="1:12" x14ac:dyDescent="0.25">
      <c r="A106" s="11"/>
      <c r="F106" s="15"/>
      <c r="G106" s="15"/>
      <c r="H106" s="15"/>
      <c r="I106" s="15"/>
      <c r="J106" s="15"/>
      <c r="K106" s="15"/>
      <c r="L106" s="15"/>
    </row>
    <row r="107" spans="1:12" x14ac:dyDescent="0.25">
      <c r="A107" s="11"/>
      <c r="F107" s="15"/>
      <c r="G107" s="15"/>
      <c r="H107" s="15"/>
      <c r="I107" s="15"/>
      <c r="J107" s="15"/>
      <c r="K107" s="15"/>
      <c r="L107" s="15"/>
    </row>
    <row r="108" spans="1:12" x14ac:dyDescent="0.25">
      <c r="A108" s="11"/>
      <c r="F108" s="15"/>
      <c r="G108" s="15"/>
      <c r="H108" s="15"/>
      <c r="I108" s="15"/>
      <c r="J108" s="15"/>
      <c r="K108" s="15"/>
      <c r="L108" s="15"/>
    </row>
    <row r="109" spans="1:12" x14ac:dyDescent="0.25">
      <c r="A109" s="11"/>
      <c r="F109" s="15"/>
      <c r="G109" s="15"/>
      <c r="H109" s="15"/>
      <c r="I109" s="15"/>
      <c r="J109" s="15"/>
      <c r="K109" s="15"/>
      <c r="L109" s="15"/>
    </row>
    <row r="110" spans="1:12" x14ac:dyDescent="0.25">
      <c r="A110" s="11"/>
      <c r="F110" s="15"/>
      <c r="G110" s="15"/>
      <c r="H110" s="15"/>
      <c r="I110" s="15"/>
      <c r="J110" s="15"/>
      <c r="K110" s="15"/>
      <c r="L110" s="15"/>
    </row>
    <row r="111" spans="1:12" x14ac:dyDescent="0.25">
      <c r="A111" s="11"/>
      <c r="F111" s="15"/>
      <c r="G111" s="15"/>
      <c r="H111" s="15"/>
      <c r="I111" s="15"/>
      <c r="J111" s="15"/>
      <c r="K111" s="15"/>
      <c r="L111" s="15"/>
    </row>
    <row r="112" spans="1:12" x14ac:dyDescent="0.25">
      <c r="A112" s="11"/>
      <c r="F112" s="15"/>
      <c r="G112" s="15"/>
      <c r="H112" s="15"/>
      <c r="I112" s="15"/>
      <c r="J112" s="15"/>
      <c r="K112" s="15"/>
      <c r="L112" s="15"/>
    </row>
    <row r="113" spans="1:12" x14ac:dyDescent="0.25">
      <c r="A113" s="11"/>
      <c r="F113" s="15"/>
      <c r="G113" s="15"/>
      <c r="H113" s="15"/>
      <c r="I113" s="15"/>
      <c r="J113" s="15"/>
      <c r="K113" s="15"/>
      <c r="L113" s="15"/>
    </row>
    <row r="114" spans="1:12" x14ac:dyDescent="0.25">
      <c r="A114" s="11"/>
      <c r="F114" s="15"/>
      <c r="G114" s="15"/>
      <c r="H114" s="15"/>
      <c r="I114" s="15"/>
      <c r="J114" s="15"/>
      <c r="K114" s="15"/>
      <c r="L114" s="15"/>
    </row>
    <row r="115" spans="1:12" ht="15.75" x14ac:dyDescent="0.25">
      <c r="A115" s="54" t="s">
        <v>124</v>
      </c>
      <c r="B115" s="54"/>
      <c r="C115" s="54"/>
      <c r="D115" s="54"/>
      <c r="E115" s="54"/>
      <c r="F115" s="15"/>
      <c r="G115" s="15"/>
      <c r="H115" s="15"/>
      <c r="I115" s="15"/>
      <c r="J115" s="15"/>
      <c r="K115" s="15"/>
      <c r="L115" s="15"/>
    </row>
    <row r="116" spans="1:12" x14ac:dyDescent="0.25">
      <c r="A116" s="55" t="s">
        <v>1</v>
      </c>
      <c r="B116" s="56" t="s">
        <v>14</v>
      </c>
      <c r="C116" s="56"/>
      <c r="D116" s="57" t="s">
        <v>15</v>
      </c>
      <c r="E116" s="57"/>
      <c r="F116" s="15"/>
      <c r="G116" s="15"/>
      <c r="H116" s="15"/>
      <c r="I116" s="15"/>
      <c r="J116" s="15"/>
      <c r="K116" s="15"/>
      <c r="L116" s="15"/>
    </row>
    <row r="117" spans="1:12" x14ac:dyDescent="0.25">
      <c r="A117" s="55"/>
      <c r="B117" s="26" t="s">
        <v>13</v>
      </c>
      <c r="C117" s="6" t="s">
        <v>12</v>
      </c>
      <c r="D117" s="6" t="s">
        <v>19</v>
      </c>
      <c r="E117" s="6" t="s">
        <v>0</v>
      </c>
      <c r="F117" s="15"/>
      <c r="G117" s="15"/>
      <c r="H117" s="15"/>
      <c r="I117" s="15"/>
      <c r="J117" s="15"/>
      <c r="K117" s="15"/>
      <c r="L117" s="15"/>
    </row>
    <row r="118" spans="1:12" x14ac:dyDescent="0.25">
      <c r="A118" s="10">
        <v>2005</v>
      </c>
      <c r="B118" s="5">
        <v>0</v>
      </c>
      <c r="C118" s="5">
        <v>0</v>
      </c>
      <c r="D118" s="9">
        <v>11.8</v>
      </c>
      <c r="E118" s="9"/>
      <c r="F118" s="15"/>
      <c r="G118" s="12"/>
      <c r="H118" s="15"/>
      <c r="I118" s="15"/>
      <c r="J118" s="15"/>
      <c r="K118" s="15"/>
      <c r="L118" s="15"/>
    </row>
    <row r="119" spans="1:12" x14ac:dyDescent="0.25">
      <c r="A119" s="7">
        <v>2006</v>
      </c>
      <c r="B119" s="5">
        <v>0</v>
      </c>
      <c r="C119" s="5">
        <v>0</v>
      </c>
      <c r="D119" s="9">
        <v>50.9</v>
      </c>
      <c r="E119" s="9"/>
      <c r="F119" s="15"/>
      <c r="G119" s="12"/>
      <c r="H119" s="15"/>
      <c r="I119" s="15"/>
      <c r="J119" s="15"/>
      <c r="K119" s="15"/>
      <c r="L119" s="15"/>
    </row>
    <row r="120" spans="1:12" x14ac:dyDescent="0.25">
      <c r="A120" s="7">
        <v>2007</v>
      </c>
      <c r="B120" s="5">
        <v>0</v>
      </c>
      <c r="C120" s="5">
        <v>0</v>
      </c>
      <c r="D120" s="9">
        <v>12.9</v>
      </c>
      <c r="E120" s="9"/>
      <c r="F120" s="15"/>
      <c r="G120" s="12"/>
      <c r="H120" s="15"/>
      <c r="I120" s="15"/>
      <c r="J120" s="15"/>
      <c r="K120" s="15"/>
      <c r="L120" s="15"/>
    </row>
    <row r="121" spans="1:12" x14ac:dyDescent="0.25">
      <c r="A121" s="7">
        <v>2008</v>
      </c>
      <c r="B121" s="5">
        <v>0</v>
      </c>
      <c r="C121" s="5">
        <v>0</v>
      </c>
      <c r="D121" s="9">
        <v>12.9</v>
      </c>
      <c r="E121" s="9"/>
      <c r="F121" s="15"/>
      <c r="G121" s="12"/>
      <c r="H121" s="15"/>
      <c r="I121" s="15"/>
      <c r="J121" s="15"/>
      <c r="K121" s="15"/>
      <c r="L121" s="15"/>
    </row>
    <row r="122" spans="1:12" x14ac:dyDescent="0.25">
      <c r="A122" s="7">
        <v>2009</v>
      </c>
      <c r="B122" s="5">
        <v>0</v>
      </c>
      <c r="C122" s="5">
        <v>0</v>
      </c>
      <c r="D122" s="9">
        <v>44.9</v>
      </c>
      <c r="E122" s="9">
        <v>31.3</v>
      </c>
      <c r="F122" s="15"/>
      <c r="G122" s="12"/>
      <c r="H122" s="15"/>
      <c r="I122" s="15"/>
      <c r="J122" s="15"/>
      <c r="K122" s="15"/>
      <c r="L122" s="15"/>
    </row>
    <row r="123" spans="1:12" x14ac:dyDescent="0.25">
      <c r="A123" s="7">
        <v>2010</v>
      </c>
      <c r="B123" s="5">
        <v>0</v>
      </c>
      <c r="C123" s="5">
        <v>0</v>
      </c>
      <c r="D123" s="9">
        <v>32.380000000000003</v>
      </c>
      <c r="E123" s="9">
        <v>31.2</v>
      </c>
      <c r="F123" s="15"/>
      <c r="G123" s="15"/>
      <c r="H123" s="15"/>
      <c r="I123" s="15"/>
      <c r="J123" s="15"/>
      <c r="K123" s="15"/>
      <c r="L123" s="15"/>
    </row>
    <row r="124" spans="1:12" x14ac:dyDescent="0.25">
      <c r="A124" s="7">
        <v>2011</v>
      </c>
      <c r="B124" s="5">
        <v>0</v>
      </c>
      <c r="C124" s="5">
        <v>15.31</v>
      </c>
      <c r="D124" s="9">
        <v>0</v>
      </c>
      <c r="E124" s="9">
        <v>48.7</v>
      </c>
      <c r="F124" s="15"/>
      <c r="G124" s="15"/>
      <c r="H124" s="15"/>
      <c r="I124" s="15"/>
      <c r="J124" s="15"/>
      <c r="K124" s="15"/>
      <c r="L124" s="15"/>
    </row>
    <row r="125" spans="1:12" x14ac:dyDescent="0.25">
      <c r="A125" s="7">
        <v>2012</v>
      </c>
      <c r="B125" s="5">
        <v>0</v>
      </c>
      <c r="C125" s="5">
        <v>15.47</v>
      </c>
      <c r="D125" s="9">
        <v>39.200000000000003</v>
      </c>
      <c r="E125" s="9">
        <v>44.5</v>
      </c>
      <c r="F125" s="15"/>
      <c r="G125" s="15"/>
      <c r="H125" s="15"/>
      <c r="I125" s="15"/>
      <c r="J125" s="15"/>
      <c r="K125" s="15"/>
      <c r="L125" s="15"/>
    </row>
    <row r="126" spans="1:12" x14ac:dyDescent="0.25">
      <c r="A126" s="7">
        <v>2013</v>
      </c>
      <c r="B126" s="5">
        <v>0</v>
      </c>
      <c r="C126" s="5">
        <v>0</v>
      </c>
      <c r="D126" s="9">
        <v>0</v>
      </c>
      <c r="E126" s="9">
        <v>46.8</v>
      </c>
      <c r="F126" s="15"/>
      <c r="G126" s="15"/>
      <c r="H126" s="15"/>
      <c r="I126" s="15"/>
      <c r="J126" s="15"/>
      <c r="K126" s="15"/>
      <c r="L126" s="15"/>
    </row>
    <row r="127" spans="1:12" x14ac:dyDescent="0.25">
      <c r="A127" s="7">
        <v>2014</v>
      </c>
      <c r="B127" s="5">
        <v>0</v>
      </c>
      <c r="C127" s="5">
        <v>0</v>
      </c>
      <c r="D127" s="9">
        <v>39.4</v>
      </c>
      <c r="E127" s="9">
        <v>25.3</v>
      </c>
      <c r="F127" s="15"/>
      <c r="G127" s="15"/>
      <c r="H127" s="15"/>
      <c r="I127" s="15"/>
      <c r="J127" s="15"/>
      <c r="K127" s="15"/>
      <c r="L127" s="15"/>
    </row>
    <row r="128" spans="1:12" x14ac:dyDescent="0.25">
      <c r="A128" s="7">
        <v>2015</v>
      </c>
      <c r="B128" s="5">
        <v>0</v>
      </c>
      <c r="C128" s="5">
        <v>0</v>
      </c>
      <c r="D128" s="9">
        <v>0</v>
      </c>
      <c r="E128" s="9">
        <v>21.7</v>
      </c>
      <c r="F128" s="15"/>
      <c r="G128" s="15"/>
      <c r="H128" s="15"/>
      <c r="I128" s="15"/>
      <c r="J128" s="15"/>
      <c r="K128" s="15"/>
      <c r="L128" s="15"/>
    </row>
    <row r="129" spans="1:12" x14ac:dyDescent="0.25">
      <c r="A129" s="7">
        <v>2016</v>
      </c>
      <c r="B129" s="5">
        <v>0</v>
      </c>
      <c r="C129" s="5">
        <v>0</v>
      </c>
      <c r="D129" s="9">
        <v>39</v>
      </c>
      <c r="E129" s="9">
        <v>24.4</v>
      </c>
      <c r="F129" s="15"/>
      <c r="G129" s="15"/>
      <c r="H129" s="15"/>
      <c r="I129" s="15"/>
      <c r="J129" s="15"/>
      <c r="K129" s="15"/>
      <c r="L129" s="15"/>
    </row>
    <row r="130" spans="1:12" x14ac:dyDescent="0.25">
      <c r="A130" s="7">
        <v>2017</v>
      </c>
      <c r="B130" s="5">
        <v>0</v>
      </c>
      <c r="C130" s="5">
        <v>0</v>
      </c>
      <c r="D130" s="9">
        <v>38.799999999999997</v>
      </c>
      <c r="E130" s="9">
        <v>22.7</v>
      </c>
      <c r="F130" s="15"/>
      <c r="G130" s="15"/>
      <c r="H130" s="15"/>
      <c r="I130" s="15"/>
      <c r="J130" s="15"/>
      <c r="K130" s="15"/>
      <c r="L130" s="15"/>
    </row>
    <row r="131" spans="1:12" x14ac:dyDescent="0.25">
      <c r="A131" s="7">
        <v>2018</v>
      </c>
      <c r="B131" s="5">
        <v>0</v>
      </c>
      <c r="C131" s="5">
        <v>0</v>
      </c>
      <c r="D131" s="9">
        <v>39.200000000000003</v>
      </c>
      <c r="E131" s="9">
        <v>20.3</v>
      </c>
      <c r="F131" s="15"/>
      <c r="G131" s="15"/>
      <c r="H131" s="15"/>
      <c r="I131" s="15"/>
      <c r="J131" s="15"/>
      <c r="K131" s="15"/>
      <c r="L131" s="15"/>
    </row>
    <row r="132" spans="1:12" x14ac:dyDescent="0.25">
      <c r="A132" s="7">
        <v>2019</v>
      </c>
      <c r="B132" s="5">
        <v>0</v>
      </c>
      <c r="C132" s="5">
        <v>12.168410805548795</v>
      </c>
      <c r="D132" s="9">
        <v>37.55870804763623</v>
      </c>
      <c r="E132" s="9">
        <v>27.058282828282824</v>
      </c>
      <c r="F132" s="15"/>
      <c r="G132" s="15"/>
      <c r="H132" s="15"/>
      <c r="I132" s="15"/>
      <c r="J132" s="15"/>
      <c r="K132" s="15"/>
      <c r="L132" s="15"/>
    </row>
    <row r="133" spans="1:12" x14ac:dyDescent="0.25">
      <c r="A133" s="7">
        <v>2020</v>
      </c>
      <c r="B133" s="5">
        <v>0</v>
      </c>
      <c r="C133" s="5">
        <v>12.124151309408342</v>
      </c>
      <c r="D133" s="9">
        <v>37.55870804763623</v>
      </c>
      <c r="E133" s="9">
        <v>22.019649446494466</v>
      </c>
      <c r="F133" s="15"/>
      <c r="G133" s="15"/>
      <c r="H133" s="15"/>
      <c r="I133" s="15"/>
      <c r="J133" s="15"/>
      <c r="K133" s="15"/>
      <c r="L133" s="15"/>
    </row>
    <row r="134" spans="1:12" x14ac:dyDescent="0.25">
      <c r="A134" s="7">
        <v>2021</v>
      </c>
      <c r="B134" s="5">
        <v>0</v>
      </c>
      <c r="C134" s="5">
        <v>11.938872970391595</v>
      </c>
      <c r="D134" s="9">
        <v>39.262934089298369</v>
      </c>
      <c r="E134" s="9">
        <v>22.860255125284738</v>
      </c>
      <c r="F134" s="15"/>
      <c r="G134" s="15"/>
      <c r="H134" s="15"/>
      <c r="I134" s="15"/>
      <c r="J134" s="15"/>
      <c r="K134" s="15"/>
      <c r="L134" s="15"/>
    </row>
    <row r="135" spans="1:12" x14ac:dyDescent="0.25">
      <c r="A135" s="7">
        <v>2022</v>
      </c>
      <c r="B135" s="5">
        <v>0</v>
      </c>
      <c r="C135" s="5">
        <v>0</v>
      </c>
      <c r="D135" s="9">
        <v>41.099656357388312</v>
      </c>
      <c r="E135" s="9">
        <v>22.281379638439581</v>
      </c>
      <c r="F135" s="15"/>
      <c r="G135" s="15"/>
      <c r="H135" s="15"/>
      <c r="I135" s="15"/>
      <c r="J135" s="15"/>
      <c r="K135" s="15"/>
      <c r="L135" s="15"/>
    </row>
    <row r="136" spans="1:12" x14ac:dyDescent="0.25">
      <c r="A136" s="11"/>
      <c r="B136" s="11"/>
      <c r="C136" s="11"/>
      <c r="D136" s="11"/>
      <c r="E136" s="11"/>
      <c r="F136" s="15"/>
      <c r="G136" s="15"/>
      <c r="H136" s="15"/>
      <c r="I136" s="15"/>
      <c r="J136" s="15"/>
      <c r="K136" s="15"/>
      <c r="L136" s="15"/>
    </row>
    <row r="137" spans="1:12" x14ac:dyDescent="0.25">
      <c r="A137" s="11"/>
      <c r="B137" s="11"/>
      <c r="C137" s="11"/>
      <c r="D137" s="11"/>
      <c r="E137" s="11"/>
      <c r="F137" s="15"/>
      <c r="G137" s="15"/>
      <c r="H137" s="15"/>
      <c r="I137" s="15"/>
      <c r="J137" s="15"/>
      <c r="K137" s="15"/>
      <c r="L137" s="15"/>
    </row>
    <row r="138" spans="1:12" x14ac:dyDescent="0.25">
      <c r="A138" s="11"/>
      <c r="B138" s="11"/>
      <c r="C138" s="11"/>
      <c r="D138" s="11"/>
      <c r="E138" s="11"/>
      <c r="F138" s="15"/>
      <c r="G138" s="15"/>
      <c r="H138" s="15"/>
      <c r="I138" s="15"/>
      <c r="J138" s="15"/>
      <c r="K138" s="15"/>
      <c r="L138" s="15"/>
    </row>
    <row r="139" spans="1:12" x14ac:dyDescent="0.25">
      <c r="A139" s="11"/>
      <c r="B139" s="11"/>
      <c r="C139" s="11"/>
      <c r="D139" s="11"/>
      <c r="E139" s="11"/>
      <c r="F139" s="15"/>
      <c r="G139" s="15"/>
      <c r="H139" s="15"/>
      <c r="I139" s="15"/>
      <c r="J139" s="15"/>
      <c r="K139" s="15"/>
      <c r="L139" s="15"/>
    </row>
    <row r="140" spans="1:12" x14ac:dyDescent="0.25">
      <c r="A140" s="11"/>
      <c r="B140" s="11"/>
      <c r="C140" s="11"/>
      <c r="D140" s="11"/>
      <c r="E140" s="11"/>
      <c r="F140" s="15"/>
      <c r="G140" s="15"/>
      <c r="H140" s="15"/>
      <c r="I140" s="15"/>
      <c r="J140" s="15"/>
      <c r="K140" s="15"/>
      <c r="L140" s="15"/>
    </row>
    <row r="141" spans="1:12" x14ac:dyDescent="0.25">
      <c r="A141" s="11"/>
      <c r="B141" s="11"/>
      <c r="C141" s="11"/>
      <c r="D141" s="11"/>
      <c r="E141" s="11"/>
      <c r="F141" s="15"/>
      <c r="G141" s="15"/>
      <c r="H141" s="15"/>
      <c r="I141" s="15"/>
      <c r="J141" s="15"/>
      <c r="K141" s="15"/>
      <c r="L141" s="15"/>
    </row>
    <row r="142" spans="1:12" x14ac:dyDescent="0.25">
      <c r="A142" s="11"/>
      <c r="B142" s="11"/>
      <c r="C142" s="11"/>
      <c r="D142" s="11"/>
      <c r="E142" s="11"/>
      <c r="F142" s="15"/>
      <c r="G142" s="15"/>
      <c r="H142" s="15"/>
      <c r="I142" s="15"/>
      <c r="J142" s="15"/>
      <c r="K142" s="15"/>
      <c r="L142" s="15"/>
    </row>
    <row r="143" spans="1:12" x14ac:dyDescent="0.25">
      <c r="A143" s="11"/>
      <c r="B143" s="11"/>
      <c r="C143" s="11"/>
      <c r="D143" s="11"/>
      <c r="E143" s="11"/>
      <c r="F143" s="15"/>
      <c r="G143" s="15"/>
      <c r="H143" s="15"/>
      <c r="I143" s="15"/>
      <c r="J143" s="15"/>
      <c r="K143" s="15"/>
      <c r="L143" s="15"/>
    </row>
    <row r="144" spans="1:12" x14ac:dyDescent="0.25">
      <c r="A144" s="11"/>
      <c r="B144" s="11"/>
      <c r="C144" s="11"/>
      <c r="D144" s="11"/>
      <c r="E144" s="11"/>
      <c r="F144" s="15"/>
      <c r="G144" s="15"/>
      <c r="H144" s="15"/>
      <c r="I144" s="15"/>
      <c r="J144" s="15"/>
      <c r="K144" s="15"/>
      <c r="L144" s="15"/>
    </row>
    <row r="145" spans="1:12" x14ac:dyDescent="0.25">
      <c r="A145" s="11"/>
      <c r="B145" s="11"/>
      <c r="C145" s="11"/>
      <c r="D145" s="11"/>
      <c r="E145" s="11"/>
      <c r="F145" s="15"/>
      <c r="G145" s="15"/>
      <c r="H145" s="15"/>
      <c r="I145" s="15"/>
      <c r="J145" s="15"/>
      <c r="K145" s="15"/>
      <c r="L145" s="15"/>
    </row>
    <row r="146" spans="1:12" x14ac:dyDescent="0.25">
      <c r="A146" s="11"/>
      <c r="B146" s="11"/>
      <c r="C146" s="11"/>
      <c r="D146" s="11"/>
      <c r="E146" s="11"/>
      <c r="F146" s="15"/>
      <c r="G146" s="15"/>
      <c r="H146" s="15"/>
      <c r="I146" s="15"/>
      <c r="J146" s="15"/>
      <c r="K146" s="15"/>
      <c r="L146" s="15"/>
    </row>
    <row r="147" spans="1:12" x14ac:dyDescent="0.25">
      <c r="A147" s="11"/>
      <c r="B147" s="11"/>
      <c r="C147" s="11"/>
      <c r="D147" s="11"/>
      <c r="E147" s="11"/>
      <c r="F147" s="15"/>
      <c r="G147" s="15"/>
      <c r="H147" s="15"/>
      <c r="I147" s="15"/>
      <c r="J147" s="15"/>
      <c r="K147" s="15"/>
      <c r="L147" s="15"/>
    </row>
    <row r="148" spans="1:12" ht="15.75" x14ac:dyDescent="0.25">
      <c r="A148" s="54" t="s">
        <v>128</v>
      </c>
      <c r="B148" s="54"/>
      <c r="C148" s="54"/>
      <c r="D148" s="54"/>
      <c r="E148" s="54"/>
      <c r="F148" s="15"/>
      <c r="G148" s="15"/>
      <c r="H148" s="15"/>
      <c r="I148" s="15"/>
      <c r="J148" s="15"/>
      <c r="K148" s="15"/>
      <c r="L148" s="15"/>
    </row>
    <row r="149" spans="1:12" x14ac:dyDescent="0.25">
      <c r="A149" s="55" t="s">
        <v>1</v>
      </c>
      <c r="B149" s="56" t="s">
        <v>14</v>
      </c>
      <c r="C149" s="56"/>
      <c r="D149" s="57" t="s">
        <v>15</v>
      </c>
      <c r="E149" s="57"/>
      <c r="F149" s="15"/>
      <c r="G149" s="15"/>
      <c r="H149" s="15"/>
      <c r="I149" s="15"/>
      <c r="J149" s="15"/>
      <c r="K149" s="15"/>
      <c r="L149" s="15"/>
    </row>
    <row r="150" spans="1:12" x14ac:dyDescent="0.25">
      <c r="A150" s="55"/>
      <c r="B150" s="26" t="s">
        <v>13</v>
      </c>
      <c r="C150" s="6" t="s">
        <v>12</v>
      </c>
      <c r="D150" s="6" t="s">
        <v>19</v>
      </c>
      <c r="E150" s="6" t="s">
        <v>0</v>
      </c>
      <c r="F150" s="15"/>
      <c r="G150" s="15"/>
      <c r="H150" s="15"/>
      <c r="I150" s="15"/>
      <c r="J150" s="15"/>
      <c r="K150" s="15"/>
      <c r="L150" s="15"/>
    </row>
    <row r="151" spans="1:12" x14ac:dyDescent="0.25">
      <c r="A151" s="7">
        <v>2005</v>
      </c>
      <c r="B151" s="5">
        <v>26</v>
      </c>
      <c r="C151" s="5">
        <v>0</v>
      </c>
      <c r="D151" s="9">
        <v>84.5</v>
      </c>
      <c r="E151" s="9"/>
      <c r="F151" s="15"/>
      <c r="G151" s="15"/>
      <c r="H151" s="15"/>
      <c r="I151" s="15"/>
      <c r="J151" s="15"/>
      <c r="K151" s="15"/>
      <c r="L151" s="15"/>
    </row>
    <row r="152" spans="1:12" x14ac:dyDescent="0.25">
      <c r="A152" s="7">
        <v>2006</v>
      </c>
      <c r="B152" s="5">
        <v>51.6</v>
      </c>
      <c r="C152" s="5">
        <v>2.79</v>
      </c>
      <c r="D152" s="9">
        <v>86.7</v>
      </c>
      <c r="E152" s="9"/>
      <c r="F152" s="15"/>
      <c r="G152" s="15"/>
      <c r="H152" s="15"/>
      <c r="I152" s="15"/>
      <c r="J152" s="15"/>
      <c r="K152" s="15"/>
      <c r="L152" s="15"/>
    </row>
    <row r="153" spans="1:12" x14ac:dyDescent="0.25">
      <c r="A153" s="7">
        <v>2007</v>
      </c>
      <c r="B153" s="5">
        <v>0</v>
      </c>
      <c r="C153" s="5">
        <v>2.73</v>
      </c>
      <c r="D153" s="9">
        <v>87.6</v>
      </c>
      <c r="E153" s="9"/>
      <c r="F153" s="15"/>
      <c r="G153" s="15"/>
      <c r="H153" s="15"/>
      <c r="I153" s="15"/>
      <c r="J153" s="15"/>
      <c r="K153" s="15"/>
      <c r="L153" s="15"/>
    </row>
    <row r="154" spans="1:12" x14ac:dyDescent="0.25">
      <c r="A154" s="7">
        <v>2008</v>
      </c>
      <c r="B154" s="5">
        <v>0</v>
      </c>
      <c r="C154" s="5">
        <v>0</v>
      </c>
      <c r="D154" s="9">
        <v>87.6</v>
      </c>
      <c r="E154" s="9"/>
      <c r="F154" s="15"/>
      <c r="G154" s="15"/>
      <c r="H154" s="15"/>
      <c r="I154" s="15"/>
      <c r="J154" s="15"/>
      <c r="K154" s="15"/>
      <c r="L154" s="15"/>
    </row>
    <row r="155" spans="1:12" x14ac:dyDescent="0.25">
      <c r="A155" s="7">
        <v>2009</v>
      </c>
      <c r="B155" s="5">
        <v>0</v>
      </c>
      <c r="C155" s="5">
        <v>0</v>
      </c>
      <c r="D155" s="9">
        <v>87.7</v>
      </c>
      <c r="E155" s="9"/>
      <c r="F155" s="15"/>
      <c r="G155" s="15"/>
      <c r="H155" s="15"/>
      <c r="I155" s="15"/>
      <c r="J155" s="15"/>
      <c r="K155" s="15"/>
      <c r="L155" s="15"/>
    </row>
    <row r="156" spans="1:12" x14ac:dyDescent="0.25">
      <c r="A156" s="7">
        <v>2010</v>
      </c>
      <c r="B156" s="5">
        <v>0</v>
      </c>
      <c r="C156" s="5">
        <v>0</v>
      </c>
      <c r="D156" s="9">
        <v>84.88</v>
      </c>
      <c r="E156" s="9">
        <v>2.7</v>
      </c>
      <c r="F156" s="15"/>
      <c r="G156" s="15"/>
      <c r="H156" s="15"/>
      <c r="I156" s="15"/>
      <c r="J156" s="15"/>
      <c r="K156" s="15"/>
      <c r="L156" s="15"/>
    </row>
    <row r="157" spans="1:12" x14ac:dyDescent="0.25">
      <c r="A157" s="7">
        <v>2011</v>
      </c>
      <c r="B157" s="5">
        <v>0</v>
      </c>
      <c r="C157" s="5">
        <v>0</v>
      </c>
      <c r="D157" s="9">
        <v>84.5</v>
      </c>
      <c r="E157" s="9">
        <v>7.6</v>
      </c>
      <c r="F157" s="15"/>
      <c r="G157" s="15"/>
      <c r="H157" s="15"/>
      <c r="I157" s="15"/>
      <c r="J157" s="15"/>
      <c r="K157" s="15"/>
      <c r="L157" s="15"/>
    </row>
    <row r="158" spans="1:12" x14ac:dyDescent="0.25">
      <c r="A158" s="7">
        <v>2012</v>
      </c>
      <c r="B158" s="5">
        <v>0</v>
      </c>
      <c r="C158" s="5">
        <v>2.48</v>
      </c>
      <c r="D158" s="9">
        <v>81.099999999999994</v>
      </c>
      <c r="E158" s="9">
        <v>20.9</v>
      </c>
      <c r="F158" s="15"/>
      <c r="G158" s="15"/>
      <c r="H158" s="15"/>
      <c r="I158" s="15"/>
      <c r="J158" s="15"/>
      <c r="K158" s="15"/>
      <c r="L158" s="15"/>
    </row>
    <row r="159" spans="1:12" x14ac:dyDescent="0.25">
      <c r="A159" s="7">
        <v>2013</v>
      </c>
      <c r="B159" s="5">
        <v>24.3</v>
      </c>
      <c r="C159" s="5">
        <v>0</v>
      </c>
      <c r="D159" s="9">
        <v>0</v>
      </c>
      <c r="E159" s="9">
        <v>13.6</v>
      </c>
      <c r="F159" s="15"/>
      <c r="G159" s="15"/>
      <c r="H159" s="15"/>
      <c r="I159" s="15"/>
      <c r="J159" s="15"/>
      <c r="K159" s="15"/>
      <c r="L159" s="15"/>
    </row>
    <row r="160" spans="1:12" x14ac:dyDescent="0.25">
      <c r="A160" s="7">
        <v>2014</v>
      </c>
      <c r="B160" s="5">
        <v>24</v>
      </c>
      <c r="C160" s="5">
        <v>0</v>
      </c>
      <c r="D160" s="9">
        <v>83.5</v>
      </c>
      <c r="E160" s="9">
        <v>8.1999999999999993</v>
      </c>
      <c r="F160" s="15"/>
      <c r="G160" s="15"/>
      <c r="H160" s="15"/>
      <c r="I160" s="15"/>
      <c r="J160" s="15"/>
      <c r="K160" s="15"/>
      <c r="L160" s="15"/>
    </row>
    <row r="161" spans="1:12" x14ac:dyDescent="0.25">
      <c r="A161" s="7">
        <v>2015</v>
      </c>
      <c r="B161" s="5">
        <v>0</v>
      </c>
      <c r="C161" s="5">
        <v>2.13</v>
      </c>
      <c r="D161" s="9">
        <v>83.7</v>
      </c>
      <c r="E161" s="9">
        <v>9.3000000000000007</v>
      </c>
      <c r="F161" s="15"/>
      <c r="G161" s="15"/>
      <c r="H161" s="15"/>
      <c r="I161" s="15"/>
      <c r="J161" s="15"/>
      <c r="K161" s="15"/>
      <c r="L161" s="15"/>
    </row>
    <row r="162" spans="1:12" x14ac:dyDescent="0.25">
      <c r="A162" s="7">
        <v>2016</v>
      </c>
      <c r="B162" s="5">
        <v>0</v>
      </c>
      <c r="C162" s="5">
        <v>2.9</v>
      </c>
      <c r="D162" s="9">
        <v>84.9</v>
      </c>
      <c r="E162" s="9">
        <v>9.4</v>
      </c>
      <c r="F162" s="15"/>
      <c r="G162" s="15"/>
      <c r="H162" s="15"/>
      <c r="I162" s="15"/>
      <c r="J162" s="15"/>
      <c r="K162" s="15"/>
      <c r="L162" s="15"/>
    </row>
    <row r="163" spans="1:12" x14ac:dyDescent="0.25">
      <c r="A163" s="7">
        <v>2017</v>
      </c>
      <c r="B163" s="5">
        <v>2.0596049677671822</v>
      </c>
      <c r="C163" s="5">
        <v>2.0596049677671822</v>
      </c>
      <c r="D163" s="9">
        <v>82.5</v>
      </c>
      <c r="E163" s="9">
        <v>8.1</v>
      </c>
      <c r="F163" s="15"/>
      <c r="G163" s="15"/>
      <c r="H163" s="15"/>
      <c r="I163" s="15"/>
      <c r="J163" s="15"/>
      <c r="K163" s="15"/>
      <c r="L163" s="15"/>
    </row>
    <row r="164" spans="1:12" x14ac:dyDescent="0.25">
      <c r="A164" s="7">
        <v>2018</v>
      </c>
      <c r="B164" s="5">
        <v>0</v>
      </c>
      <c r="C164" s="5">
        <v>2.0246193715581469</v>
      </c>
      <c r="D164" s="9">
        <v>84.14</v>
      </c>
      <c r="E164" s="9">
        <v>41.4</v>
      </c>
      <c r="F164" s="15"/>
      <c r="G164" s="15"/>
      <c r="H164" s="15"/>
      <c r="I164" s="15"/>
      <c r="J164" s="15"/>
      <c r="K164" s="15"/>
      <c r="L164" s="15"/>
    </row>
    <row r="165" spans="1:12" x14ac:dyDescent="0.25">
      <c r="A165" s="7">
        <v>2019</v>
      </c>
      <c r="B165" s="5">
        <v>0</v>
      </c>
      <c r="C165" s="5">
        <v>0</v>
      </c>
      <c r="D165" s="9">
        <v>83.63982897801931</v>
      </c>
      <c r="E165" s="9">
        <v>5.3536049616676715</v>
      </c>
      <c r="F165" s="15"/>
      <c r="G165" s="15"/>
      <c r="H165" s="15"/>
      <c r="I165" s="15"/>
      <c r="J165" s="15"/>
      <c r="K165" s="15"/>
      <c r="L165" s="15"/>
    </row>
    <row r="166" spans="1:12" x14ac:dyDescent="0.25">
      <c r="A166" s="7">
        <v>2020</v>
      </c>
      <c r="B166" s="5">
        <v>0</v>
      </c>
      <c r="C166" s="5">
        <v>2.4562179156534767</v>
      </c>
      <c r="D166" s="9">
        <v>83.63982897801931</v>
      </c>
      <c r="E166" s="9">
        <v>6.09968168872508</v>
      </c>
      <c r="F166" s="15"/>
      <c r="G166" s="15"/>
      <c r="H166" s="15"/>
      <c r="I166" s="15"/>
      <c r="J166" s="15"/>
      <c r="K166" s="15"/>
      <c r="L166" s="15"/>
    </row>
    <row r="167" spans="1:12" x14ac:dyDescent="0.25">
      <c r="A167" s="7">
        <v>2021</v>
      </c>
      <c r="B167" s="5">
        <v>0</v>
      </c>
      <c r="C167" s="5">
        <v>0</v>
      </c>
      <c r="D167" s="9">
        <v>85.588765395013525</v>
      </c>
      <c r="E167" s="9">
        <v>8.387002155000399</v>
      </c>
      <c r="F167" s="15"/>
      <c r="G167" s="15"/>
      <c r="H167" s="15"/>
      <c r="I167" s="15"/>
      <c r="J167" s="15"/>
      <c r="K167" s="15"/>
      <c r="L167" s="15"/>
    </row>
    <row r="168" spans="1:12" x14ac:dyDescent="0.25">
      <c r="A168" s="7">
        <v>2022</v>
      </c>
      <c r="B168" s="5">
        <v>0</v>
      </c>
      <c r="C168" s="5">
        <v>4.821600771456124</v>
      </c>
      <c r="D168" s="9">
        <v>0</v>
      </c>
      <c r="E168" s="9">
        <v>12.092440611066442</v>
      </c>
      <c r="F168" s="15"/>
      <c r="G168" s="15"/>
      <c r="H168" s="15"/>
      <c r="I168" s="15"/>
      <c r="J168" s="15"/>
      <c r="K168" s="15"/>
      <c r="L168" s="15"/>
    </row>
    <row r="169" spans="1:12" x14ac:dyDescent="0.25">
      <c r="A169" s="11"/>
      <c r="B169" s="11"/>
      <c r="C169" s="11"/>
      <c r="D169" s="11"/>
      <c r="E169" s="11"/>
      <c r="F169" s="15"/>
      <c r="G169" s="15"/>
      <c r="H169" s="15"/>
      <c r="I169" s="15"/>
      <c r="J169" s="15"/>
      <c r="K169" s="15"/>
      <c r="L169" s="15"/>
    </row>
    <row r="170" spans="1:12" x14ac:dyDescent="0.25">
      <c r="A170" s="11"/>
      <c r="B170" s="11"/>
      <c r="C170" s="11"/>
      <c r="D170" s="11"/>
      <c r="E170" s="11"/>
      <c r="F170" s="15"/>
      <c r="G170" s="15"/>
      <c r="H170" s="15"/>
      <c r="I170" s="15"/>
      <c r="J170" s="15"/>
      <c r="K170" s="15"/>
      <c r="L170" s="15"/>
    </row>
    <row r="171" spans="1:12" x14ac:dyDescent="0.25">
      <c r="A171" s="11"/>
      <c r="B171" s="11"/>
      <c r="C171" s="11"/>
      <c r="D171" s="11"/>
      <c r="E171" s="11"/>
      <c r="F171" s="15"/>
      <c r="G171" s="15"/>
      <c r="H171" s="15"/>
      <c r="I171" s="15"/>
      <c r="J171" s="15"/>
      <c r="K171" s="15"/>
      <c r="L171" s="15"/>
    </row>
    <row r="172" spans="1:12" x14ac:dyDescent="0.25">
      <c r="A172" s="11"/>
      <c r="B172" s="11"/>
      <c r="C172" s="11"/>
      <c r="D172" s="11"/>
      <c r="E172" s="11"/>
      <c r="F172" s="15"/>
      <c r="G172" s="15"/>
      <c r="H172" s="15"/>
      <c r="I172" s="15"/>
      <c r="J172" s="15"/>
      <c r="K172" s="15"/>
      <c r="L172" s="15"/>
    </row>
    <row r="173" spans="1:12" x14ac:dyDescent="0.25">
      <c r="A173" s="11"/>
      <c r="B173" s="11"/>
      <c r="C173" s="11"/>
      <c r="D173" s="11"/>
      <c r="E173" s="11"/>
      <c r="F173" s="15"/>
      <c r="G173" s="15"/>
      <c r="H173" s="15"/>
      <c r="I173" s="15"/>
      <c r="J173" s="15"/>
      <c r="K173" s="15"/>
      <c r="L173" s="15"/>
    </row>
    <row r="174" spans="1:12" x14ac:dyDescent="0.25">
      <c r="A174" s="11"/>
      <c r="B174" s="11"/>
      <c r="C174" s="11"/>
      <c r="D174" s="11"/>
      <c r="E174" s="11"/>
      <c r="F174" s="15"/>
      <c r="G174" s="15"/>
      <c r="H174" s="15"/>
      <c r="I174" s="15"/>
      <c r="J174" s="15"/>
      <c r="K174" s="15"/>
      <c r="L174" s="15"/>
    </row>
    <row r="175" spans="1:12" x14ac:dyDescent="0.25">
      <c r="A175" s="11"/>
      <c r="B175" s="11"/>
      <c r="C175" s="11"/>
      <c r="D175" s="11"/>
      <c r="E175" s="11"/>
      <c r="F175" s="15"/>
      <c r="G175" s="15"/>
      <c r="H175" s="15"/>
      <c r="I175" s="15"/>
      <c r="J175" s="15"/>
      <c r="K175" s="15"/>
      <c r="L175" s="15"/>
    </row>
    <row r="176" spans="1:12" x14ac:dyDescent="0.25">
      <c r="A176" s="11"/>
      <c r="B176" s="11"/>
      <c r="C176" s="11"/>
      <c r="D176" s="11"/>
      <c r="E176" s="11"/>
      <c r="F176" s="15"/>
      <c r="G176" s="15"/>
      <c r="H176" s="15"/>
      <c r="I176" s="15"/>
      <c r="J176" s="15"/>
      <c r="K176" s="15"/>
      <c r="L176" s="15"/>
    </row>
    <row r="177" spans="1:12" x14ac:dyDescent="0.25">
      <c r="A177" s="11"/>
      <c r="B177" s="11"/>
      <c r="C177" s="11"/>
      <c r="D177" s="11"/>
      <c r="E177" s="11"/>
      <c r="F177" s="15"/>
      <c r="G177" s="15"/>
      <c r="H177" s="15"/>
      <c r="I177" s="15"/>
      <c r="J177" s="15"/>
      <c r="K177" s="15"/>
      <c r="L177" s="15"/>
    </row>
    <row r="178" spans="1:12" x14ac:dyDescent="0.25">
      <c r="A178" s="11"/>
      <c r="B178" s="11"/>
      <c r="C178" s="11"/>
      <c r="D178" s="11"/>
      <c r="E178" s="11"/>
      <c r="F178" s="15"/>
      <c r="G178" s="15"/>
      <c r="H178" s="15"/>
      <c r="I178" s="15"/>
      <c r="J178" s="15"/>
      <c r="K178" s="15"/>
      <c r="L178" s="15"/>
    </row>
    <row r="179" spans="1:12" x14ac:dyDescent="0.25">
      <c r="A179" s="11"/>
      <c r="B179" s="11"/>
      <c r="C179" s="11"/>
      <c r="D179" s="11"/>
      <c r="E179" s="11"/>
      <c r="F179" s="15"/>
      <c r="G179" s="15"/>
      <c r="H179" s="15"/>
      <c r="I179" s="15"/>
      <c r="J179" s="15"/>
      <c r="K179" s="15"/>
      <c r="L179" s="15"/>
    </row>
    <row r="180" spans="1:12" x14ac:dyDescent="0.25">
      <c r="A180" s="11"/>
      <c r="B180" s="11"/>
      <c r="C180" s="11"/>
      <c r="D180" s="11"/>
      <c r="E180" s="11"/>
      <c r="F180" s="15"/>
      <c r="G180" s="15"/>
      <c r="H180" s="15"/>
      <c r="I180" s="15"/>
      <c r="J180" s="15"/>
      <c r="K180" s="15"/>
      <c r="L180" s="15"/>
    </row>
    <row r="181" spans="1:12" x14ac:dyDescent="0.25">
      <c r="A181" s="11"/>
      <c r="F181" s="15"/>
      <c r="G181" s="15"/>
      <c r="H181" s="15"/>
      <c r="I181" s="15"/>
      <c r="J181" s="15"/>
      <c r="K181" s="15"/>
      <c r="L181" s="15"/>
    </row>
    <row r="182" spans="1:12" ht="15.75" x14ac:dyDescent="0.25">
      <c r="A182" s="54" t="s">
        <v>43</v>
      </c>
      <c r="B182" s="54"/>
      <c r="C182" s="54"/>
      <c r="D182" s="54"/>
      <c r="E182" s="54"/>
      <c r="F182" s="15"/>
      <c r="G182" s="15"/>
      <c r="H182" s="15"/>
      <c r="I182" s="15"/>
      <c r="J182" s="15"/>
      <c r="K182" s="15"/>
      <c r="L182" s="15"/>
    </row>
    <row r="183" spans="1:12" x14ac:dyDescent="0.25">
      <c r="A183" s="55" t="s">
        <v>1</v>
      </c>
      <c r="B183" s="56" t="s">
        <v>14</v>
      </c>
      <c r="C183" s="56"/>
      <c r="D183" s="57" t="s">
        <v>15</v>
      </c>
      <c r="E183" s="57"/>
      <c r="F183" s="15"/>
      <c r="G183" s="15"/>
      <c r="H183" s="15"/>
      <c r="I183" s="15"/>
      <c r="J183" s="15"/>
      <c r="K183" s="15"/>
      <c r="L183" s="15"/>
    </row>
    <row r="184" spans="1:12" x14ac:dyDescent="0.25">
      <c r="A184" s="55"/>
      <c r="B184" s="26" t="s">
        <v>13</v>
      </c>
      <c r="C184" s="6" t="s">
        <v>12</v>
      </c>
      <c r="D184" s="6" t="s">
        <v>19</v>
      </c>
      <c r="E184" s="6" t="s">
        <v>0</v>
      </c>
      <c r="F184" s="15"/>
      <c r="G184" s="15"/>
      <c r="H184" s="15"/>
      <c r="I184" s="15"/>
      <c r="J184" s="15"/>
      <c r="K184" s="15"/>
      <c r="L184" s="15"/>
    </row>
    <row r="185" spans="1:12" x14ac:dyDescent="0.25">
      <c r="A185" s="10">
        <v>2005</v>
      </c>
      <c r="B185" s="5">
        <v>0</v>
      </c>
      <c r="C185" s="5">
        <v>0</v>
      </c>
      <c r="D185" s="9">
        <v>34.9</v>
      </c>
      <c r="E185" s="9"/>
      <c r="F185" s="15"/>
      <c r="G185" s="15"/>
      <c r="H185" s="15"/>
      <c r="I185" s="15"/>
      <c r="J185" s="15"/>
      <c r="K185" s="15"/>
      <c r="L185" s="15"/>
    </row>
    <row r="186" spans="1:12" x14ac:dyDescent="0.25">
      <c r="A186" s="7">
        <v>2006</v>
      </c>
      <c r="B186" s="5">
        <v>0</v>
      </c>
      <c r="C186" s="5">
        <v>0</v>
      </c>
      <c r="D186" s="9">
        <v>34.6</v>
      </c>
      <c r="E186" s="9"/>
      <c r="F186" s="15"/>
      <c r="G186" s="15"/>
      <c r="H186" s="15"/>
      <c r="I186" s="15"/>
      <c r="J186" s="15"/>
      <c r="K186" s="15"/>
      <c r="L186" s="15"/>
    </row>
    <row r="187" spans="1:12" x14ac:dyDescent="0.25">
      <c r="A187" s="7">
        <v>2007</v>
      </c>
      <c r="B187" s="5">
        <v>0</v>
      </c>
      <c r="C187" s="5">
        <v>6.52</v>
      </c>
      <c r="D187" s="9">
        <v>36.6</v>
      </c>
      <c r="E187" s="9"/>
      <c r="F187" s="15"/>
      <c r="G187" s="15"/>
      <c r="H187" s="15"/>
      <c r="I187" s="15"/>
      <c r="J187" s="15"/>
      <c r="K187" s="15"/>
      <c r="L187" s="15"/>
    </row>
    <row r="188" spans="1:12" x14ac:dyDescent="0.25">
      <c r="A188" s="7">
        <v>2008</v>
      </c>
      <c r="B188" s="5">
        <v>0</v>
      </c>
      <c r="C188" s="5">
        <v>0</v>
      </c>
      <c r="D188" s="9">
        <v>36.6</v>
      </c>
      <c r="E188" s="9"/>
      <c r="F188" s="15"/>
      <c r="G188" s="15"/>
      <c r="H188" s="15"/>
      <c r="I188" s="15"/>
      <c r="J188" s="15"/>
      <c r="K188" s="15"/>
      <c r="L188" s="15"/>
    </row>
    <row r="189" spans="1:12" x14ac:dyDescent="0.25">
      <c r="A189" s="7">
        <v>2009</v>
      </c>
      <c r="B189" s="5">
        <v>0</v>
      </c>
      <c r="C189" s="5">
        <v>0</v>
      </c>
      <c r="D189" s="9">
        <v>74.7</v>
      </c>
      <c r="E189" s="9">
        <v>1.5</v>
      </c>
      <c r="F189" s="15"/>
      <c r="G189" s="15"/>
      <c r="H189" s="15"/>
      <c r="I189" s="15"/>
      <c r="J189" s="15"/>
      <c r="K189" s="15"/>
      <c r="L189" s="15"/>
    </row>
    <row r="190" spans="1:12" x14ac:dyDescent="0.25">
      <c r="A190" s="7">
        <v>2010</v>
      </c>
      <c r="B190" s="5">
        <v>0</v>
      </c>
      <c r="C190" s="5">
        <v>0</v>
      </c>
      <c r="D190" s="9">
        <v>70.290000000000006</v>
      </c>
      <c r="E190" s="9">
        <v>0.9</v>
      </c>
      <c r="F190" s="15"/>
      <c r="G190" s="15"/>
      <c r="H190" s="15"/>
      <c r="I190" s="15"/>
      <c r="J190" s="15"/>
      <c r="K190" s="15"/>
      <c r="L190" s="15"/>
    </row>
    <row r="191" spans="1:12" x14ac:dyDescent="0.25">
      <c r="A191" s="7">
        <v>2011</v>
      </c>
      <c r="B191" s="5">
        <v>0</v>
      </c>
      <c r="C191" s="5">
        <v>0</v>
      </c>
      <c r="D191" s="9">
        <v>71.099999999999994</v>
      </c>
      <c r="E191" s="9">
        <v>1.8</v>
      </c>
      <c r="F191" s="15"/>
      <c r="G191" s="15"/>
      <c r="H191" s="15"/>
      <c r="I191" s="15"/>
      <c r="J191" s="15"/>
      <c r="K191" s="15"/>
      <c r="L191" s="15"/>
    </row>
    <row r="192" spans="1:12" x14ac:dyDescent="0.25">
      <c r="A192" s="7">
        <v>2012</v>
      </c>
      <c r="B192" s="5">
        <v>0</v>
      </c>
      <c r="C192" s="5">
        <v>0</v>
      </c>
      <c r="D192" s="9">
        <v>38.9</v>
      </c>
      <c r="E192" s="9">
        <v>4</v>
      </c>
      <c r="F192" s="15"/>
      <c r="G192" s="15"/>
      <c r="H192" s="15"/>
      <c r="I192" s="15"/>
      <c r="J192" s="15"/>
      <c r="K192" s="15"/>
      <c r="L192" s="15"/>
    </row>
    <row r="193" spans="1:12" x14ac:dyDescent="0.25">
      <c r="A193" s="7">
        <v>2013</v>
      </c>
      <c r="B193" s="5">
        <v>0</v>
      </c>
      <c r="C193" s="5">
        <v>0</v>
      </c>
      <c r="D193" s="9">
        <v>5.63</v>
      </c>
      <c r="E193" s="9">
        <v>9.6</v>
      </c>
      <c r="F193" s="15"/>
      <c r="G193" s="15"/>
      <c r="H193" s="15"/>
      <c r="I193" s="15"/>
      <c r="J193" s="15"/>
      <c r="K193" s="15"/>
      <c r="L193" s="15"/>
    </row>
    <row r="194" spans="1:12" x14ac:dyDescent="0.25">
      <c r="A194" s="7">
        <v>2014</v>
      </c>
      <c r="B194" s="5">
        <v>0</v>
      </c>
      <c r="C194" s="5">
        <v>0</v>
      </c>
      <c r="D194" s="9">
        <v>0</v>
      </c>
      <c r="E194" s="9">
        <v>9.3000000000000007</v>
      </c>
      <c r="F194" s="15"/>
      <c r="G194" s="15"/>
      <c r="H194" s="15"/>
      <c r="I194" s="15"/>
      <c r="J194" s="15"/>
      <c r="K194" s="15"/>
      <c r="L194" s="15"/>
    </row>
    <row r="195" spans="1:12" x14ac:dyDescent="0.25">
      <c r="A195" s="7">
        <v>2015</v>
      </c>
      <c r="B195" s="5">
        <v>0</v>
      </c>
      <c r="C195" s="5">
        <v>0</v>
      </c>
      <c r="D195" s="9">
        <v>38.9</v>
      </c>
      <c r="E195" s="9">
        <v>7.8</v>
      </c>
      <c r="F195" s="15"/>
      <c r="G195" s="15"/>
      <c r="H195" s="15"/>
      <c r="I195" s="15"/>
      <c r="J195" s="15"/>
      <c r="K195" s="15"/>
      <c r="L195" s="15"/>
    </row>
    <row r="196" spans="1:12" ht="15.75" customHeight="1" x14ac:dyDescent="0.25">
      <c r="A196" s="7">
        <v>2016</v>
      </c>
      <c r="B196" s="5">
        <v>0</v>
      </c>
      <c r="C196" s="5">
        <v>0</v>
      </c>
      <c r="D196" s="9">
        <v>39.5</v>
      </c>
      <c r="E196" s="9">
        <v>4.9000000000000004</v>
      </c>
      <c r="F196" s="15"/>
      <c r="G196" s="15"/>
      <c r="H196" s="15"/>
      <c r="I196" s="15"/>
      <c r="J196" s="15"/>
      <c r="K196" s="15"/>
      <c r="L196" s="15"/>
    </row>
    <row r="197" spans="1:12" ht="15.75" customHeight="1" x14ac:dyDescent="0.25">
      <c r="A197" s="7">
        <v>2017</v>
      </c>
      <c r="B197" s="5">
        <v>0</v>
      </c>
      <c r="C197" s="5">
        <v>0</v>
      </c>
      <c r="D197" s="9">
        <v>81.8</v>
      </c>
      <c r="E197" s="9">
        <v>4.2</v>
      </c>
      <c r="F197" s="15"/>
      <c r="G197" s="15"/>
      <c r="H197" s="15"/>
      <c r="I197" s="15"/>
      <c r="J197" s="15"/>
      <c r="K197" s="15"/>
      <c r="L197" s="15"/>
    </row>
    <row r="198" spans="1:12" ht="15.75" customHeight="1" x14ac:dyDescent="0.25">
      <c r="A198" s="7">
        <v>2018</v>
      </c>
      <c r="B198" s="5">
        <v>0</v>
      </c>
      <c r="C198" s="5">
        <v>0</v>
      </c>
      <c r="D198" s="9">
        <v>80.650000000000006</v>
      </c>
      <c r="E198" s="9">
        <v>6.5</v>
      </c>
      <c r="F198" s="15"/>
      <c r="G198" s="15"/>
      <c r="H198" s="15"/>
      <c r="I198" s="15"/>
      <c r="J198" s="15"/>
      <c r="K198" s="15"/>
      <c r="L198" s="15"/>
    </row>
    <row r="199" spans="1:12" ht="15.75" customHeight="1" x14ac:dyDescent="0.25">
      <c r="A199" s="7">
        <v>2019</v>
      </c>
      <c r="B199" s="5">
        <v>0</v>
      </c>
      <c r="C199" s="5">
        <v>0</v>
      </c>
      <c r="D199" s="9">
        <v>86.057267080745333</v>
      </c>
      <c r="E199" s="9">
        <v>3.9061994314454411</v>
      </c>
      <c r="F199" s="15"/>
      <c r="G199" s="15"/>
      <c r="H199" s="15"/>
      <c r="I199" s="15"/>
      <c r="J199" s="15"/>
      <c r="K199" s="15"/>
      <c r="L199" s="15"/>
    </row>
    <row r="200" spans="1:12" ht="15.75" customHeight="1" x14ac:dyDescent="0.25">
      <c r="A200" s="7">
        <v>2020</v>
      </c>
      <c r="B200" s="5">
        <v>0</v>
      </c>
      <c r="C200" s="5">
        <v>0</v>
      </c>
      <c r="D200" s="9">
        <v>86.057267080745333</v>
      </c>
      <c r="E200" s="9">
        <v>6.5296617466174665</v>
      </c>
      <c r="F200" s="15"/>
      <c r="G200" s="15"/>
      <c r="H200" s="15"/>
      <c r="I200" s="15"/>
      <c r="J200" s="15"/>
      <c r="K200" s="15"/>
      <c r="L200" s="15"/>
    </row>
    <row r="201" spans="1:12" ht="15.75" customHeight="1" x14ac:dyDescent="0.25">
      <c r="A201" s="7">
        <v>2021</v>
      </c>
      <c r="B201" s="5">
        <v>0</v>
      </c>
      <c r="C201" s="5">
        <v>0</v>
      </c>
      <c r="D201" s="9">
        <v>85.884223932563657</v>
      </c>
      <c r="E201" s="9">
        <v>33.733045015319348</v>
      </c>
      <c r="F201" s="15"/>
      <c r="G201" s="15"/>
      <c r="H201" s="15"/>
      <c r="I201" s="15"/>
      <c r="J201" s="15"/>
      <c r="K201" s="15"/>
      <c r="L201" s="15"/>
    </row>
    <row r="202" spans="1:12" ht="15.75" customHeight="1" x14ac:dyDescent="0.25">
      <c r="A202" s="7">
        <v>2022</v>
      </c>
      <c r="B202" s="5">
        <v>0</v>
      </c>
      <c r="C202" s="5">
        <v>6.6697792303074763</v>
      </c>
      <c r="D202" s="9">
        <v>91.71922424088693</v>
      </c>
      <c r="E202" s="9">
        <v>36.400277841561419</v>
      </c>
      <c r="F202" s="15"/>
      <c r="G202" s="15"/>
      <c r="H202" s="15"/>
      <c r="I202" s="15"/>
      <c r="J202" s="15"/>
      <c r="K202" s="15"/>
      <c r="L202" s="15"/>
    </row>
    <row r="203" spans="1:12" ht="15.75" customHeight="1" x14ac:dyDescent="0.25">
      <c r="A203" s="11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</row>
    <row r="204" spans="1:12" ht="15.75" customHeight="1" x14ac:dyDescent="0.25">
      <c r="A204" s="11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</row>
    <row r="205" spans="1:12" ht="15.75" customHeight="1" x14ac:dyDescent="0.25">
      <c r="A205" s="11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</row>
    <row r="206" spans="1:12" ht="15.75" customHeight="1" x14ac:dyDescent="0.25">
      <c r="A206" s="11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</row>
    <row r="207" spans="1:12" ht="15.75" customHeight="1" x14ac:dyDescent="0.25">
      <c r="A207" s="11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</row>
    <row r="209" spans="1:12" ht="15.75" customHeight="1" x14ac:dyDescent="0.25">
      <c r="A209" s="11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</row>
    <row r="210" spans="1:12" ht="15.75" customHeight="1" x14ac:dyDescent="0.25">
      <c r="A210" s="11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</row>
    <row r="211" spans="1:12" ht="15.75" customHeight="1" x14ac:dyDescent="0.25">
      <c r="A211" s="11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</row>
    <row r="212" spans="1:12" ht="15.75" customHeight="1" x14ac:dyDescent="0.25">
      <c r="A212" s="11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</row>
    <row r="213" spans="1:12" ht="15.75" customHeight="1" x14ac:dyDescent="0.25">
      <c r="A213" s="11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</row>
    <row r="214" spans="1:12" x14ac:dyDescent="0.25">
      <c r="A214" s="11"/>
      <c r="F214" s="15"/>
      <c r="G214" s="15"/>
      <c r="H214" s="15"/>
      <c r="I214" s="15"/>
      <c r="J214" s="15"/>
      <c r="K214" s="15"/>
      <c r="L214" s="15"/>
    </row>
    <row r="215" spans="1:12" ht="15.75" x14ac:dyDescent="0.25">
      <c r="A215" s="54" t="s">
        <v>44</v>
      </c>
      <c r="B215" s="54"/>
      <c r="C215" s="54"/>
      <c r="D215" s="54"/>
      <c r="E215" s="54"/>
      <c r="F215" s="15"/>
      <c r="G215" s="15"/>
      <c r="H215" s="15"/>
      <c r="I215" s="15"/>
      <c r="J215" s="15"/>
      <c r="K215" s="15"/>
      <c r="L215" s="15"/>
    </row>
    <row r="216" spans="1:12" x14ac:dyDescent="0.25">
      <c r="A216" s="55" t="s">
        <v>1</v>
      </c>
      <c r="B216" s="56" t="s">
        <v>14</v>
      </c>
      <c r="C216" s="56"/>
      <c r="D216" s="57" t="s">
        <v>15</v>
      </c>
      <c r="E216" s="57"/>
      <c r="F216" s="15"/>
      <c r="G216" s="15"/>
      <c r="H216" s="15"/>
      <c r="I216" s="15"/>
      <c r="J216" s="15"/>
      <c r="K216" s="15"/>
      <c r="L216" s="15"/>
    </row>
    <row r="217" spans="1:12" x14ac:dyDescent="0.25">
      <c r="A217" s="55"/>
      <c r="B217" s="26" t="s">
        <v>13</v>
      </c>
      <c r="C217" s="6" t="s">
        <v>12</v>
      </c>
      <c r="D217" s="6" t="s">
        <v>19</v>
      </c>
      <c r="E217" s="6" t="s">
        <v>0</v>
      </c>
      <c r="F217" s="15"/>
      <c r="G217" s="15"/>
      <c r="H217" s="15"/>
      <c r="I217" s="15"/>
      <c r="J217" s="15"/>
      <c r="K217" s="15"/>
      <c r="L217" s="15"/>
    </row>
    <row r="218" spans="1:12" x14ac:dyDescent="0.25">
      <c r="A218" s="10">
        <v>2005</v>
      </c>
      <c r="B218" s="5">
        <v>0</v>
      </c>
      <c r="C218" s="5">
        <v>0</v>
      </c>
      <c r="D218" s="9">
        <v>35.5</v>
      </c>
      <c r="E218" s="9"/>
      <c r="F218" s="15"/>
      <c r="G218" s="15"/>
      <c r="H218" s="15"/>
      <c r="I218" s="15"/>
      <c r="J218" s="15"/>
      <c r="K218" s="15"/>
      <c r="L218" s="15"/>
    </row>
    <row r="219" spans="1:12" x14ac:dyDescent="0.25">
      <c r="A219" s="7">
        <v>2006</v>
      </c>
      <c r="B219" s="5">
        <v>54.4</v>
      </c>
      <c r="C219" s="5">
        <v>0</v>
      </c>
      <c r="D219" s="9">
        <v>57.7</v>
      </c>
      <c r="E219" s="9"/>
      <c r="F219" s="15"/>
      <c r="G219" s="15"/>
      <c r="H219" s="15"/>
      <c r="I219" s="15"/>
      <c r="J219" s="15"/>
      <c r="K219" s="15"/>
      <c r="L219" s="15"/>
    </row>
    <row r="220" spans="1:12" x14ac:dyDescent="0.25">
      <c r="A220" s="7">
        <v>2007</v>
      </c>
      <c r="B220" s="5">
        <v>0</v>
      </c>
      <c r="C220" s="5">
        <v>13.16</v>
      </c>
      <c r="D220" s="9">
        <v>58.1</v>
      </c>
      <c r="E220" s="9"/>
      <c r="F220" s="15"/>
      <c r="G220" s="15"/>
      <c r="H220" s="15"/>
      <c r="I220" s="15"/>
      <c r="J220" s="15"/>
      <c r="K220" s="15"/>
      <c r="L220" s="15"/>
    </row>
    <row r="221" spans="1:12" x14ac:dyDescent="0.25">
      <c r="A221" s="7">
        <v>2008</v>
      </c>
      <c r="B221" s="5">
        <v>0</v>
      </c>
      <c r="C221" s="5">
        <v>0</v>
      </c>
      <c r="D221" s="9">
        <v>58.1</v>
      </c>
      <c r="E221" s="9"/>
      <c r="F221" s="15"/>
      <c r="G221" s="15"/>
      <c r="H221" s="15"/>
      <c r="I221" s="15"/>
      <c r="J221" s="15"/>
      <c r="K221" s="15"/>
      <c r="L221" s="15"/>
    </row>
    <row r="222" spans="1:12" x14ac:dyDescent="0.25">
      <c r="A222" s="7">
        <v>2009</v>
      </c>
      <c r="B222" s="5">
        <v>0</v>
      </c>
      <c r="C222" s="5">
        <v>12.6</v>
      </c>
      <c r="D222" s="9">
        <v>58.5</v>
      </c>
      <c r="E222" s="9"/>
      <c r="F222" s="15"/>
      <c r="G222" s="15"/>
      <c r="H222" s="15"/>
      <c r="I222" s="15"/>
      <c r="J222" s="15"/>
      <c r="K222" s="15"/>
      <c r="L222" s="15"/>
    </row>
    <row r="223" spans="1:12" x14ac:dyDescent="0.25">
      <c r="A223" s="7">
        <v>2010</v>
      </c>
      <c r="B223" s="5">
        <v>0</v>
      </c>
      <c r="C223" s="5">
        <v>0</v>
      </c>
      <c r="D223" s="9">
        <v>28.52</v>
      </c>
      <c r="E223" s="9"/>
      <c r="F223" s="15"/>
      <c r="G223" s="15"/>
      <c r="H223" s="15"/>
      <c r="I223" s="15"/>
      <c r="J223" s="15"/>
      <c r="K223" s="15"/>
      <c r="L223" s="15"/>
    </row>
    <row r="224" spans="1:12" x14ac:dyDescent="0.25">
      <c r="A224" s="7">
        <v>2011</v>
      </c>
      <c r="B224" s="5">
        <v>0</v>
      </c>
      <c r="C224" s="5">
        <v>0</v>
      </c>
      <c r="D224" s="9">
        <v>28.6</v>
      </c>
      <c r="E224" s="9">
        <v>35.299999999999997</v>
      </c>
      <c r="F224" s="15"/>
      <c r="G224" s="15"/>
      <c r="H224" s="15"/>
      <c r="I224" s="15"/>
      <c r="J224" s="15"/>
      <c r="K224" s="15"/>
      <c r="L224" s="15"/>
    </row>
    <row r="225" spans="1:12" x14ac:dyDescent="0.25">
      <c r="A225" s="7">
        <v>2012</v>
      </c>
      <c r="B225" s="5">
        <v>0</v>
      </c>
      <c r="C225" s="5">
        <v>5.93</v>
      </c>
      <c r="D225" s="9">
        <v>4.9000000000000004</v>
      </c>
      <c r="E225" s="9">
        <v>21.2</v>
      </c>
      <c r="F225" s="15"/>
      <c r="G225" s="15"/>
      <c r="H225" s="15"/>
      <c r="I225" s="15"/>
      <c r="J225" s="15"/>
      <c r="K225" s="15"/>
      <c r="L225" s="15"/>
    </row>
    <row r="226" spans="1:12" x14ac:dyDescent="0.25">
      <c r="A226" s="7">
        <v>2013</v>
      </c>
      <c r="B226" s="5">
        <v>0</v>
      </c>
      <c r="C226" s="5">
        <v>0</v>
      </c>
      <c r="D226" s="9">
        <v>0</v>
      </c>
      <c r="E226" s="9">
        <v>21.2</v>
      </c>
      <c r="F226" s="15"/>
      <c r="G226" s="15"/>
      <c r="H226" s="15"/>
      <c r="I226" s="15"/>
      <c r="J226" s="15"/>
      <c r="K226" s="15"/>
      <c r="L226" s="15"/>
    </row>
    <row r="227" spans="1:12" x14ac:dyDescent="0.25">
      <c r="A227" s="7">
        <v>2014</v>
      </c>
      <c r="B227" s="5">
        <v>0</v>
      </c>
      <c r="C227" s="5">
        <v>0</v>
      </c>
      <c r="D227" s="9">
        <v>58.2</v>
      </c>
      <c r="E227" s="9">
        <v>8.6999999999999993</v>
      </c>
      <c r="F227" s="15"/>
      <c r="G227" s="15"/>
      <c r="H227" s="15"/>
      <c r="I227" s="15"/>
      <c r="J227" s="15"/>
      <c r="K227" s="15"/>
      <c r="L227" s="15"/>
    </row>
    <row r="228" spans="1:12" x14ac:dyDescent="0.25">
      <c r="A228" s="7">
        <v>2015</v>
      </c>
      <c r="B228" s="5">
        <v>0</v>
      </c>
      <c r="C228" s="5">
        <v>4.9800000000000004</v>
      </c>
      <c r="D228" s="9">
        <v>30.3</v>
      </c>
      <c r="E228" s="9">
        <v>13.4</v>
      </c>
      <c r="F228" s="15"/>
      <c r="G228" s="15"/>
      <c r="H228" s="15"/>
      <c r="I228" s="15"/>
      <c r="J228" s="15"/>
      <c r="K228" s="15"/>
      <c r="L228" s="15"/>
    </row>
    <row r="229" spans="1:12" x14ac:dyDescent="0.25">
      <c r="A229" s="7">
        <v>2016</v>
      </c>
      <c r="B229" s="5">
        <v>0</v>
      </c>
      <c r="C229" s="5">
        <v>4.88</v>
      </c>
      <c r="D229" s="9">
        <v>62.7</v>
      </c>
      <c r="E229" s="9">
        <v>14.7</v>
      </c>
      <c r="F229" s="15"/>
      <c r="G229" s="15"/>
      <c r="H229" s="15"/>
      <c r="I229" s="15"/>
      <c r="J229" s="15"/>
      <c r="K229" s="15"/>
      <c r="L229" s="15"/>
    </row>
    <row r="230" spans="1:12" x14ac:dyDescent="0.25">
      <c r="A230" s="7">
        <v>2017</v>
      </c>
      <c r="B230" s="5">
        <v>0</v>
      </c>
      <c r="C230" s="5">
        <v>0</v>
      </c>
      <c r="D230" s="9">
        <v>78.7</v>
      </c>
      <c r="E230" s="9">
        <v>11.4</v>
      </c>
      <c r="F230" s="15"/>
      <c r="G230" s="15"/>
      <c r="H230" s="15"/>
      <c r="I230" s="15"/>
      <c r="J230" s="15"/>
      <c r="K230" s="15"/>
      <c r="L230" s="15"/>
    </row>
    <row r="231" spans="1:12" x14ac:dyDescent="0.25">
      <c r="A231" s="7">
        <v>2018</v>
      </c>
      <c r="B231" s="5">
        <v>0</v>
      </c>
      <c r="C231" s="5">
        <v>0</v>
      </c>
      <c r="D231" s="9">
        <v>71.03</v>
      </c>
      <c r="E231" s="9">
        <v>14.3</v>
      </c>
      <c r="F231" s="15"/>
      <c r="G231" s="15"/>
      <c r="H231" s="15"/>
      <c r="I231" s="15"/>
      <c r="J231" s="15"/>
      <c r="K231" s="15"/>
      <c r="L231" s="15"/>
    </row>
    <row r="232" spans="1:12" x14ac:dyDescent="0.25">
      <c r="A232" s="7">
        <v>2019</v>
      </c>
      <c r="B232" s="5">
        <v>0</v>
      </c>
      <c r="C232" s="5">
        <v>5.3908355795148246</v>
      </c>
      <c r="D232" s="9">
        <v>67.053989891500976</v>
      </c>
      <c r="E232" s="9">
        <v>9.4765169183712494</v>
      </c>
      <c r="F232" s="15"/>
      <c r="G232" s="15"/>
      <c r="H232" s="15"/>
      <c r="I232" s="15"/>
      <c r="J232" s="15"/>
      <c r="K232" s="15"/>
      <c r="L232" s="15"/>
    </row>
    <row r="233" spans="1:12" x14ac:dyDescent="0.25">
      <c r="A233" s="7">
        <v>2020</v>
      </c>
      <c r="B233" s="5">
        <v>0</v>
      </c>
      <c r="C233" s="5">
        <v>5.2714812862414338</v>
      </c>
      <c r="D233" s="9">
        <v>67.053989891500976</v>
      </c>
      <c r="E233" s="9">
        <v>10.011563529842549</v>
      </c>
      <c r="F233" s="15"/>
      <c r="G233" s="15"/>
      <c r="H233" s="15"/>
      <c r="I233" s="15"/>
      <c r="J233" s="15"/>
      <c r="K233" s="15"/>
      <c r="L233" s="15"/>
    </row>
    <row r="234" spans="1:12" x14ac:dyDescent="0.25">
      <c r="A234" s="7">
        <v>2021</v>
      </c>
      <c r="B234" s="5">
        <v>0</v>
      </c>
      <c r="C234" s="5">
        <v>0</v>
      </c>
      <c r="D234" s="9">
        <v>29.715179883178955</v>
      </c>
      <c r="E234" s="9">
        <v>19.490827246031944</v>
      </c>
      <c r="F234" s="15"/>
      <c r="G234" s="15"/>
      <c r="H234" s="15"/>
      <c r="I234" s="15"/>
      <c r="J234" s="15"/>
      <c r="K234" s="15"/>
      <c r="L234" s="15"/>
    </row>
    <row r="235" spans="1:12" x14ac:dyDescent="0.25">
      <c r="A235" s="7">
        <v>2022</v>
      </c>
      <c r="B235" s="5">
        <v>0</v>
      </c>
      <c r="C235" s="5">
        <v>0</v>
      </c>
      <c r="D235" s="9">
        <v>29.945393693852385</v>
      </c>
      <c r="E235" s="9">
        <v>18.980967935319686</v>
      </c>
      <c r="F235" s="15"/>
      <c r="G235" s="15"/>
      <c r="H235" s="15"/>
      <c r="I235" s="15"/>
      <c r="J235" s="15"/>
      <c r="K235" s="15"/>
      <c r="L235" s="15"/>
    </row>
    <row r="236" spans="1:12" x14ac:dyDescent="0.25">
      <c r="A236" s="11"/>
      <c r="B236" s="1"/>
      <c r="C236" s="1"/>
      <c r="F236" s="15"/>
      <c r="G236" s="15"/>
      <c r="H236" s="15"/>
      <c r="I236" s="15"/>
      <c r="J236" s="15"/>
      <c r="K236" s="15"/>
      <c r="L236" s="15"/>
    </row>
    <row r="237" spans="1:12" x14ac:dyDescent="0.25">
      <c r="A237" s="11"/>
      <c r="B237" s="1"/>
      <c r="C237" s="1"/>
      <c r="F237" s="15"/>
      <c r="G237" s="15"/>
      <c r="H237" s="15"/>
      <c r="I237" s="15"/>
      <c r="J237" s="15"/>
      <c r="K237" s="15"/>
      <c r="L237" s="15"/>
    </row>
    <row r="238" spans="1:12" x14ac:dyDescent="0.25">
      <c r="A238" s="11"/>
      <c r="B238" s="1"/>
      <c r="C238" s="1"/>
      <c r="F238" s="15"/>
      <c r="G238" s="15"/>
      <c r="H238" s="15"/>
      <c r="I238" s="15"/>
      <c r="J238" s="15"/>
      <c r="K238" s="15"/>
      <c r="L238" s="15"/>
    </row>
    <row r="239" spans="1:12" x14ac:dyDescent="0.25">
      <c r="A239" s="11"/>
      <c r="B239" s="1"/>
      <c r="C239" s="1"/>
      <c r="F239" s="15"/>
      <c r="G239" s="15"/>
      <c r="H239" s="15"/>
      <c r="I239" s="15"/>
      <c r="J239" s="15"/>
      <c r="K239" s="15"/>
      <c r="L239" s="15"/>
    </row>
    <row r="240" spans="1:12" x14ac:dyDescent="0.25">
      <c r="A240" s="11"/>
      <c r="B240" s="1"/>
      <c r="C240" s="1"/>
      <c r="F240" s="15"/>
      <c r="G240" s="15"/>
      <c r="H240" s="15"/>
      <c r="I240" s="15"/>
      <c r="J240" s="15"/>
      <c r="K240" s="15"/>
      <c r="L240" s="15"/>
    </row>
    <row r="241" spans="1:12" x14ac:dyDescent="0.25">
      <c r="A241" s="11"/>
      <c r="B241" s="1"/>
      <c r="C241" s="1"/>
      <c r="F241" s="15"/>
      <c r="G241" s="15"/>
      <c r="H241" s="15"/>
      <c r="I241" s="15"/>
      <c r="J241" s="15"/>
      <c r="K241" s="15"/>
      <c r="L241" s="15"/>
    </row>
    <row r="242" spans="1:12" x14ac:dyDescent="0.25">
      <c r="A242" s="11"/>
      <c r="B242" s="1"/>
      <c r="C242" s="1"/>
      <c r="F242" s="15"/>
      <c r="G242" s="15"/>
      <c r="H242" s="15"/>
      <c r="I242" s="15"/>
      <c r="J242" s="15"/>
      <c r="K242" s="15"/>
      <c r="L242" s="15"/>
    </row>
    <row r="243" spans="1:12" x14ac:dyDescent="0.25">
      <c r="A243" s="11"/>
      <c r="B243" s="1"/>
      <c r="C243" s="1"/>
      <c r="F243" s="15"/>
      <c r="G243" s="15"/>
      <c r="H243" s="15"/>
      <c r="I243" s="15"/>
      <c r="J243" s="15"/>
      <c r="K243" s="15"/>
      <c r="L243" s="15"/>
    </row>
    <row r="244" spans="1:12" x14ac:dyDescent="0.25">
      <c r="A244" s="11"/>
      <c r="B244" s="1"/>
      <c r="C244" s="1"/>
      <c r="F244" s="15"/>
      <c r="G244" s="15"/>
      <c r="H244" s="15"/>
      <c r="I244" s="15"/>
      <c r="J244" s="15"/>
      <c r="K244" s="15"/>
      <c r="L244" s="15"/>
    </row>
    <row r="245" spans="1:12" x14ac:dyDescent="0.25">
      <c r="A245" s="11"/>
      <c r="B245" s="1"/>
      <c r="C245" s="1"/>
      <c r="F245" s="15"/>
      <c r="G245" s="15"/>
      <c r="H245" s="15"/>
      <c r="I245" s="15"/>
      <c r="J245" s="15"/>
      <c r="K245" s="15"/>
      <c r="L245" s="15"/>
    </row>
    <row r="246" spans="1:12" x14ac:dyDescent="0.25">
      <c r="A246" s="11"/>
      <c r="B246" s="1"/>
      <c r="C246" s="1"/>
      <c r="F246" s="15"/>
      <c r="G246" s="15"/>
      <c r="H246" s="15"/>
      <c r="I246" s="15"/>
      <c r="J246" s="15"/>
      <c r="K246" s="15"/>
      <c r="L246" s="15"/>
    </row>
    <row r="247" spans="1:12" x14ac:dyDescent="0.25">
      <c r="A247" s="11"/>
      <c r="F247" s="15"/>
      <c r="G247" s="15"/>
      <c r="H247" s="15"/>
      <c r="I247" s="15"/>
      <c r="J247" s="15"/>
      <c r="K247" s="15"/>
      <c r="L247" s="15"/>
    </row>
    <row r="248" spans="1:12" ht="15.75" x14ac:dyDescent="0.25">
      <c r="A248" s="54" t="s">
        <v>129</v>
      </c>
      <c r="B248" s="54"/>
      <c r="C248" s="54"/>
      <c r="D248" s="54"/>
      <c r="E248" s="54"/>
      <c r="F248" s="15"/>
      <c r="G248" s="15"/>
      <c r="H248" s="15"/>
      <c r="I248" s="15"/>
      <c r="J248" s="15"/>
      <c r="K248" s="15"/>
      <c r="L248" s="15"/>
    </row>
    <row r="249" spans="1:12" x14ac:dyDescent="0.25">
      <c r="A249" s="55" t="s">
        <v>1</v>
      </c>
      <c r="B249" s="56" t="s">
        <v>14</v>
      </c>
      <c r="C249" s="56"/>
      <c r="D249" s="57" t="s">
        <v>15</v>
      </c>
      <c r="E249" s="57"/>
      <c r="F249" s="15"/>
      <c r="G249" s="15"/>
      <c r="H249" s="15"/>
      <c r="I249" s="15"/>
      <c r="J249" s="15"/>
      <c r="K249" s="15"/>
      <c r="L249" s="15"/>
    </row>
    <row r="250" spans="1:12" x14ac:dyDescent="0.25">
      <c r="A250" s="55"/>
      <c r="B250" s="26" t="s">
        <v>13</v>
      </c>
      <c r="C250" s="6" t="s">
        <v>12</v>
      </c>
      <c r="D250" s="6" t="s">
        <v>19</v>
      </c>
      <c r="E250" s="6" t="s">
        <v>0</v>
      </c>
      <c r="F250" s="15"/>
      <c r="G250" s="15"/>
      <c r="H250" s="15"/>
      <c r="I250" s="15"/>
      <c r="J250" s="15"/>
      <c r="K250" s="15"/>
      <c r="L250" s="15"/>
    </row>
    <row r="251" spans="1:12" x14ac:dyDescent="0.25">
      <c r="A251" s="10">
        <v>2005</v>
      </c>
      <c r="B251" s="5">
        <v>59</v>
      </c>
      <c r="C251" s="5">
        <v>0</v>
      </c>
      <c r="D251" s="9">
        <v>0</v>
      </c>
      <c r="E251" s="9"/>
      <c r="F251" s="15"/>
      <c r="G251" s="15"/>
      <c r="H251" s="15"/>
      <c r="I251" s="15"/>
      <c r="J251" s="15"/>
      <c r="K251" s="15"/>
      <c r="L251" s="15"/>
    </row>
    <row r="252" spans="1:12" x14ac:dyDescent="0.25">
      <c r="A252" s="7">
        <v>2006</v>
      </c>
      <c r="B252" s="5">
        <v>118.3</v>
      </c>
      <c r="C252" s="5">
        <v>0</v>
      </c>
      <c r="D252" s="9">
        <v>0</v>
      </c>
      <c r="E252" s="9"/>
      <c r="F252" s="15"/>
      <c r="G252" s="15"/>
      <c r="H252" s="15"/>
      <c r="I252" s="15"/>
      <c r="J252" s="15"/>
      <c r="K252" s="15"/>
      <c r="L252" s="15"/>
    </row>
    <row r="253" spans="1:12" x14ac:dyDescent="0.25">
      <c r="A253" s="7">
        <v>2007</v>
      </c>
      <c r="B253" s="5">
        <v>0</v>
      </c>
      <c r="C253" s="5">
        <v>0</v>
      </c>
      <c r="D253" s="9">
        <v>38.799999999999997</v>
      </c>
      <c r="E253" s="9"/>
      <c r="F253" s="15"/>
      <c r="G253" s="15"/>
      <c r="H253" s="15"/>
      <c r="I253" s="15"/>
      <c r="J253" s="15"/>
      <c r="K253" s="15"/>
      <c r="L253" s="15"/>
    </row>
    <row r="254" spans="1:12" x14ac:dyDescent="0.25">
      <c r="A254" s="7">
        <v>2008</v>
      </c>
      <c r="B254" s="5">
        <v>0</v>
      </c>
      <c r="C254" s="5">
        <v>0</v>
      </c>
      <c r="D254" s="9">
        <v>38.799999999999997</v>
      </c>
      <c r="E254" s="9"/>
      <c r="F254" s="15"/>
      <c r="G254" s="15"/>
      <c r="H254" s="15"/>
      <c r="I254" s="15"/>
      <c r="J254" s="15"/>
      <c r="K254" s="15"/>
      <c r="L254" s="15"/>
    </row>
    <row r="255" spans="1:12" x14ac:dyDescent="0.25">
      <c r="A255" s="7">
        <v>2009</v>
      </c>
      <c r="B255" s="5">
        <v>0</v>
      </c>
      <c r="C255" s="5">
        <v>0</v>
      </c>
      <c r="D255" s="9">
        <v>0</v>
      </c>
      <c r="E255" s="9">
        <v>24</v>
      </c>
      <c r="F255" s="15"/>
      <c r="G255" s="15"/>
      <c r="H255" s="15"/>
      <c r="I255" s="15"/>
      <c r="J255" s="15"/>
      <c r="K255" s="15"/>
      <c r="L255" s="15"/>
    </row>
    <row r="256" spans="1:12" x14ac:dyDescent="0.25">
      <c r="A256" s="7">
        <v>2010</v>
      </c>
      <c r="B256" s="5">
        <v>0</v>
      </c>
      <c r="C256" s="5">
        <v>0</v>
      </c>
      <c r="D256" s="9">
        <v>3.47</v>
      </c>
      <c r="E256" s="9">
        <v>25.8</v>
      </c>
      <c r="F256" s="15"/>
      <c r="G256" s="15"/>
      <c r="H256" s="15"/>
      <c r="I256" s="15"/>
      <c r="J256" s="15"/>
      <c r="K256" s="15"/>
      <c r="L256" s="15"/>
    </row>
    <row r="257" spans="1:12" x14ac:dyDescent="0.25">
      <c r="A257" s="7">
        <v>2011</v>
      </c>
      <c r="B257" s="5">
        <v>0</v>
      </c>
      <c r="C257" s="5">
        <v>0</v>
      </c>
      <c r="D257" s="9">
        <v>45.2</v>
      </c>
      <c r="E257" s="9">
        <v>18.5</v>
      </c>
      <c r="F257" s="15"/>
      <c r="G257" s="15"/>
      <c r="H257" s="15"/>
      <c r="I257" s="15"/>
      <c r="J257" s="15"/>
      <c r="K257" s="15"/>
      <c r="L257" s="15"/>
    </row>
    <row r="258" spans="1:12" x14ac:dyDescent="0.25">
      <c r="A258" s="7">
        <v>2012</v>
      </c>
      <c r="B258" s="5">
        <v>0</v>
      </c>
      <c r="C258" s="5">
        <v>0</v>
      </c>
      <c r="D258" s="9">
        <v>3.5</v>
      </c>
      <c r="E258" s="9">
        <v>26.9</v>
      </c>
      <c r="F258" s="15"/>
      <c r="G258" s="15"/>
      <c r="H258" s="15"/>
      <c r="I258" s="15"/>
      <c r="J258" s="15"/>
      <c r="K258" s="15"/>
      <c r="L258" s="15"/>
    </row>
    <row r="259" spans="1:12" x14ac:dyDescent="0.25">
      <c r="A259" s="10">
        <v>2013</v>
      </c>
      <c r="B259" s="5">
        <v>0</v>
      </c>
      <c r="C259" s="5">
        <v>0</v>
      </c>
      <c r="D259" s="9">
        <v>0</v>
      </c>
      <c r="E259" s="9">
        <v>23.4</v>
      </c>
      <c r="F259" s="15"/>
      <c r="G259" s="15"/>
      <c r="H259" s="15"/>
      <c r="I259" s="15"/>
      <c r="J259" s="15"/>
      <c r="K259" s="15"/>
      <c r="L259" s="15"/>
    </row>
    <row r="260" spans="1:12" x14ac:dyDescent="0.25">
      <c r="A260" s="10">
        <v>2014</v>
      </c>
      <c r="B260" s="5">
        <v>0</v>
      </c>
      <c r="C260" s="5">
        <v>0</v>
      </c>
      <c r="D260" s="9">
        <v>43.4</v>
      </c>
      <c r="E260" s="9">
        <v>21.2</v>
      </c>
      <c r="F260" s="15"/>
      <c r="G260" s="15"/>
      <c r="H260" s="15"/>
      <c r="I260" s="15"/>
      <c r="J260" s="15"/>
      <c r="K260" s="15"/>
      <c r="L260" s="15"/>
    </row>
    <row r="261" spans="1:12" x14ac:dyDescent="0.25">
      <c r="A261" s="7">
        <v>2015</v>
      </c>
      <c r="B261" s="5">
        <v>0</v>
      </c>
      <c r="C261" s="5">
        <v>0</v>
      </c>
      <c r="D261" s="9">
        <v>43.9</v>
      </c>
      <c r="E261" s="9">
        <v>19.600000000000001</v>
      </c>
      <c r="F261" s="15"/>
      <c r="G261" s="15"/>
      <c r="H261" s="15"/>
      <c r="I261" s="15"/>
      <c r="J261" s="15"/>
      <c r="K261" s="15"/>
      <c r="L261" s="15"/>
    </row>
    <row r="262" spans="1:12" x14ac:dyDescent="0.25">
      <c r="A262" s="7">
        <v>2016</v>
      </c>
      <c r="B262" s="5">
        <v>0</v>
      </c>
      <c r="C262" s="5">
        <v>0</v>
      </c>
      <c r="D262" s="9">
        <v>43.5</v>
      </c>
      <c r="E262" s="9">
        <v>18.3</v>
      </c>
      <c r="F262" s="15"/>
      <c r="G262" s="15"/>
      <c r="H262" s="15"/>
      <c r="I262" s="15"/>
      <c r="J262" s="15"/>
      <c r="K262" s="15"/>
      <c r="L262" s="15"/>
    </row>
    <row r="263" spans="1:12" x14ac:dyDescent="0.25">
      <c r="A263" s="7">
        <v>2017</v>
      </c>
      <c r="B263" s="5">
        <v>0</v>
      </c>
      <c r="C263" s="5">
        <v>0</v>
      </c>
      <c r="D263" s="9">
        <v>43.1</v>
      </c>
      <c r="E263" s="9">
        <v>12.8</v>
      </c>
      <c r="F263" s="15"/>
      <c r="G263" s="15"/>
      <c r="H263" s="15"/>
      <c r="I263" s="15"/>
      <c r="J263" s="15"/>
      <c r="K263" s="15"/>
      <c r="L263" s="15"/>
    </row>
    <row r="264" spans="1:12" x14ac:dyDescent="0.25">
      <c r="A264" s="7">
        <v>2018</v>
      </c>
      <c r="B264" s="5">
        <v>0</v>
      </c>
      <c r="C264" s="5">
        <v>0</v>
      </c>
      <c r="D264" s="9">
        <v>49.4</v>
      </c>
      <c r="E264" s="9">
        <v>14.6</v>
      </c>
      <c r="F264" s="15"/>
      <c r="G264" s="15"/>
      <c r="H264" s="15"/>
      <c r="I264" s="15"/>
      <c r="J264" s="15"/>
      <c r="K264" s="15"/>
      <c r="L264" s="15"/>
    </row>
    <row r="265" spans="1:12" x14ac:dyDescent="0.25">
      <c r="A265" s="7">
        <v>2019</v>
      </c>
      <c r="B265" s="5">
        <v>0</v>
      </c>
      <c r="C265" s="5">
        <v>0</v>
      </c>
      <c r="D265" s="9">
        <v>67.086278823323013</v>
      </c>
      <c r="E265" s="9">
        <v>11.367553093259465</v>
      </c>
      <c r="F265" s="15"/>
      <c r="G265" s="15"/>
      <c r="H265" s="15"/>
      <c r="I265" s="15"/>
      <c r="J265" s="15"/>
      <c r="K265" s="15"/>
      <c r="L265" s="15"/>
    </row>
    <row r="266" spans="1:12" x14ac:dyDescent="0.25">
      <c r="A266" s="7">
        <v>2020</v>
      </c>
      <c r="B266" s="5">
        <v>0</v>
      </c>
      <c r="C266" s="5">
        <v>0</v>
      </c>
      <c r="D266" s="9">
        <v>67.086278823323013</v>
      </c>
      <c r="E266" s="9">
        <v>11.762623906705539</v>
      </c>
      <c r="F266" s="15"/>
      <c r="G266" s="15"/>
      <c r="H266" s="15"/>
      <c r="I266" s="15"/>
      <c r="J266" s="15"/>
      <c r="K266" s="15"/>
      <c r="L266" s="15"/>
    </row>
    <row r="267" spans="1:12" x14ac:dyDescent="0.25">
      <c r="A267" s="7">
        <v>2021</v>
      </c>
      <c r="B267" s="5">
        <v>0</v>
      </c>
      <c r="C267" s="5">
        <v>0</v>
      </c>
      <c r="D267" s="9">
        <v>49.467747777411915</v>
      </c>
      <c r="E267" s="9">
        <v>9.4413210010881397</v>
      </c>
      <c r="F267" s="15"/>
      <c r="G267" s="15"/>
      <c r="H267" s="15"/>
      <c r="I267" s="15"/>
      <c r="J267" s="15"/>
      <c r="K267" s="15"/>
      <c r="L267" s="15"/>
    </row>
    <row r="268" spans="1:12" x14ac:dyDescent="0.25">
      <c r="A268" s="7">
        <v>2022</v>
      </c>
      <c r="B268" s="5">
        <v>0</v>
      </c>
      <c r="C268" s="5">
        <v>0</v>
      </c>
      <c r="D268" s="9">
        <v>57.844780876494028</v>
      </c>
      <c r="E268" s="9">
        <v>19.841435857805255</v>
      </c>
      <c r="F268" s="15"/>
      <c r="G268" s="15"/>
      <c r="H268" s="15"/>
      <c r="I268" s="15"/>
      <c r="J268" s="15"/>
      <c r="K268" s="15"/>
      <c r="L268" s="15"/>
    </row>
    <row r="269" spans="1:12" x14ac:dyDescent="0.25">
      <c r="A269" s="11"/>
      <c r="B269" s="11"/>
      <c r="C269" s="11"/>
      <c r="D269" s="11"/>
      <c r="E269" s="11"/>
      <c r="F269" s="15"/>
      <c r="G269" s="15"/>
      <c r="H269" s="15"/>
      <c r="I269" s="15"/>
      <c r="J269" s="15"/>
      <c r="K269" s="15"/>
      <c r="L269" s="15"/>
    </row>
    <row r="270" spans="1:12" x14ac:dyDescent="0.25">
      <c r="A270" s="11"/>
      <c r="B270" s="11"/>
      <c r="C270" s="11"/>
      <c r="D270" s="11"/>
      <c r="E270" s="11"/>
      <c r="F270" s="15"/>
      <c r="G270" s="15"/>
      <c r="H270" s="15"/>
      <c r="I270" s="15"/>
      <c r="J270" s="15"/>
      <c r="K270" s="15"/>
      <c r="L270" s="15"/>
    </row>
    <row r="271" spans="1:12" x14ac:dyDescent="0.25">
      <c r="A271" s="11"/>
      <c r="B271" s="11"/>
      <c r="C271" s="11"/>
      <c r="D271" s="11"/>
      <c r="E271" s="11"/>
      <c r="F271" s="15"/>
      <c r="G271" s="15"/>
      <c r="H271" s="15"/>
      <c r="I271" s="15"/>
      <c r="J271" s="15"/>
      <c r="K271" s="15"/>
      <c r="L271" s="15"/>
    </row>
    <row r="272" spans="1:12" x14ac:dyDescent="0.25">
      <c r="A272" s="11"/>
      <c r="B272" s="11"/>
      <c r="C272" s="11"/>
      <c r="D272" s="11"/>
      <c r="E272" s="11"/>
      <c r="F272" s="15"/>
      <c r="G272" s="15"/>
      <c r="H272" s="15"/>
      <c r="I272" s="15"/>
      <c r="J272" s="15"/>
      <c r="K272" s="15"/>
      <c r="L272" s="15"/>
    </row>
    <row r="273" spans="1:12" x14ac:dyDescent="0.25">
      <c r="A273" s="11"/>
      <c r="B273" s="11"/>
      <c r="C273" s="11"/>
      <c r="D273" s="11"/>
      <c r="E273" s="11"/>
      <c r="F273" s="15"/>
      <c r="G273" s="15"/>
      <c r="H273" s="15"/>
      <c r="I273" s="15"/>
      <c r="J273" s="15"/>
      <c r="K273" s="15"/>
      <c r="L273" s="15"/>
    </row>
    <row r="274" spans="1:12" x14ac:dyDescent="0.25">
      <c r="A274" s="11"/>
      <c r="B274" s="11"/>
      <c r="C274" s="11"/>
      <c r="D274" s="11"/>
      <c r="E274" s="11"/>
      <c r="F274" s="15"/>
      <c r="G274" s="15"/>
      <c r="H274" s="15"/>
      <c r="I274" s="15"/>
      <c r="J274" s="15"/>
      <c r="K274" s="15"/>
      <c r="L274" s="15"/>
    </row>
    <row r="275" spans="1:12" x14ac:dyDescent="0.25">
      <c r="A275" s="11"/>
      <c r="B275" s="11"/>
      <c r="C275" s="11"/>
      <c r="D275" s="11"/>
      <c r="E275" s="11"/>
      <c r="F275" s="15"/>
      <c r="G275" s="15"/>
      <c r="H275" s="15"/>
      <c r="I275" s="15"/>
      <c r="J275" s="15"/>
      <c r="K275" s="15"/>
      <c r="L275" s="15"/>
    </row>
    <row r="276" spans="1:12" x14ac:dyDescent="0.25">
      <c r="A276" s="11"/>
      <c r="B276" s="11"/>
      <c r="C276" s="11"/>
      <c r="D276" s="11"/>
      <c r="E276" s="11"/>
      <c r="F276" s="15"/>
      <c r="G276" s="15"/>
      <c r="H276" s="15"/>
      <c r="I276" s="15"/>
      <c r="J276" s="15"/>
      <c r="K276" s="15"/>
      <c r="L276" s="15"/>
    </row>
    <row r="277" spans="1:12" x14ac:dyDescent="0.25">
      <c r="A277" s="11"/>
      <c r="B277" s="11"/>
      <c r="C277" s="11"/>
      <c r="D277" s="11"/>
      <c r="E277" s="11"/>
      <c r="F277" s="15"/>
      <c r="G277" s="15"/>
      <c r="H277" s="15"/>
      <c r="I277" s="15"/>
      <c r="J277" s="15"/>
      <c r="K277" s="15"/>
      <c r="L277" s="15"/>
    </row>
    <row r="278" spans="1:12" x14ac:dyDescent="0.25">
      <c r="A278" s="11"/>
      <c r="B278" s="11"/>
      <c r="C278" s="11"/>
      <c r="D278" s="11"/>
      <c r="E278" s="11"/>
      <c r="F278" s="15"/>
      <c r="G278" s="15"/>
      <c r="H278" s="15"/>
      <c r="I278" s="15"/>
      <c r="J278" s="15"/>
      <c r="K278" s="15"/>
      <c r="L278" s="15"/>
    </row>
    <row r="279" spans="1:12" x14ac:dyDescent="0.25">
      <c r="A279" s="11"/>
      <c r="B279" s="11"/>
      <c r="C279" s="11"/>
      <c r="D279" s="11"/>
      <c r="E279" s="11"/>
      <c r="F279" s="15"/>
      <c r="G279" s="15"/>
      <c r="H279" s="15"/>
      <c r="I279" s="15"/>
      <c r="J279" s="15"/>
      <c r="K279" s="15"/>
      <c r="L279" s="15"/>
    </row>
    <row r="280" spans="1:12" x14ac:dyDescent="0.25">
      <c r="F280" s="15"/>
      <c r="G280" s="15"/>
      <c r="H280" s="15"/>
      <c r="I280" s="15"/>
      <c r="J280" s="15"/>
      <c r="K280" s="15"/>
      <c r="L280" s="15"/>
    </row>
    <row r="281" spans="1:12" ht="15.75" x14ac:dyDescent="0.25">
      <c r="A281" s="58" t="s">
        <v>130</v>
      </c>
      <c r="B281" s="58"/>
      <c r="C281" s="58"/>
      <c r="D281" s="58"/>
      <c r="E281" s="58"/>
      <c r="F281" s="15"/>
      <c r="G281" s="15"/>
      <c r="H281" s="15"/>
      <c r="I281" s="15"/>
      <c r="J281" s="15"/>
      <c r="K281" s="15"/>
      <c r="L281" s="15"/>
    </row>
    <row r="282" spans="1:12" x14ac:dyDescent="0.25">
      <c r="A282" s="55" t="s">
        <v>1</v>
      </c>
      <c r="B282" s="56" t="s">
        <v>14</v>
      </c>
      <c r="C282" s="56"/>
      <c r="D282" s="57" t="s">
        <v>15</v>
      </c>
      <c r="E282" s="57"/>
      <c r="F282" s="15"/>
      <c r="G282" s="15"/>
      <c r="H282" s="15"/>
      <c r="I282" s="15"/>
      <c r="J282" s="15"/>
      <c r="K282" s="15"/>
      <c r="L282" s="15"/>
    </row>
    <row r="283" spans="1:12" x14ac:dyDescent="0.25">
      <c r="A283" s="55"/>
      <c r="B283" s="26" t="s">
        <v>13</v>
      </c>
      <c r="C283" s="6" t="s">
        <v>12</v>
      </c>
      <c r="D283" s="6" t="s">
        <v>19</v>
      </c>
      <c r="E283" s="6" t="s">
        <v>0</v>
      </c>
      <c r="F283" s="15"/>
      <c r="G283" s="15"/>
      <c r="H283" s="15"/>
      <c r="I283" s="15"/>
      <c r="J283" s="15"/>
      <c r="K283" s="15"/>
      <c r="L283" s="15"/>
    </row>
    <row r="284" spans="1:12" x14ac:dyDescent="0.25">
      <c r="A284" s="10">
        <v>2005</v>
      </c>
      <c r="B284" s="5">
        <v>43</v>
      </c>
      <c r="C284" s="5">
        <v>1.42</v>
      </c>
      <c r="D284" s="43">
        <v>33.799999999999997</v>
      </c>
      <c r="E284" s="9"/>
      <c r="F284" s="15"/>
      <c r="G284" s="15"/>
      <c r="H284" s="15"/>
      <c r="I284" s="15"/>
      <c r="J284" s="15"/>
      <c r="K284" s="15"/>
      <c r="L284" s="15"/>
    </row>
    <row r="285" spans="1:12" x14ac:dyDescent="0.25">
      <c r="A285" s="10">
        <v>2006</v>
      </c>
      <c r="B285" s="5">
        <v>15.4</v>
      </c>
      <c r="C285" s="5">
        <v>5.0999999999999996</v>
      </c>
      <c r="D285" s="43">
        <v>20.2</v>
      </c>
      <c r="E285" s="9"/>
      <c r="F285" s="15"/>
      <c r="G285" s="15"/>
      <c r="H285" s="15"/>
      <c r="I285" s="15"/>
      <c r="J285" s="15"/>
      <c r="K285" s="15"/>
      <c r="L285" s="15"/>
    </row>
    <row r="286" spans="1:12" x14ac:dyDescent="0.25">
      <c r="A286" s="10">
        <v>2007</v>
      </c>
      <c r="B286" s="5">
        <v>37</v>
      </c>
      <c r="C286" s="5">
        <v>1.81</v>
      </c>
      <c r="D286" s="43">
        <v>14.9</v>
      </c>
      <c r="E286" s="9"/>
      <c r="F286" s="15"/>
      <c r="G286" s="15"/>
      <c r="H286" s="15"/>
      <c r="I286" s="15"/>
      <c r="J286" s="15"/>
      <c r="K286" s="15"/>
      <c r="L286" s="15"/>
    </row>
    <row r="287" spans="1:12" x14ac:dyDescent="0.25">
      <c r="A287" s="10">
        <v>2008</v>
      </c>
      <c r="B287" s="5">
        <v>27.8</v>
      </c>
      <c r="C287" s="5">
        <v>3.1</v>
      </c>
      <c r="D287" s="43">
        <v>14.9</v>
      </c>
      <c r="E287" s="9"/>
      <c r="F287" s="15"/>
      <c r="G287" s="15"/>
      <c r="H287" s="15"/>
      <c r="I287" s="15"/>
      <c r="J287" s="15"/>
      <c r="K287" s="15"/>
      <c r="L287" s="15"/>
    </row>
    <row r="288" spans="1:12" x14ac:dyDescent="0.25">
      <c r="A288" s="10">
        <v>2009</v>
      </c>
      <c r="B288" s="5">
        <v>21.5</v>
      </c>
      <c r="C288" s="5">
        <v>0.86</v>
      </c>
      <c r="D288" s="43">
        <v>40.299999999999997</v>
      </c>
      <c r="E288" s="9">
        <v>21.3</v>
      </c>
      <c r="F288" s="15"/>
      <c r="G288" s="15"/>
      <c r="H288" s="15"/>
      <c r="I288" s="15"/>
      <c r="J288" s="15"/>
      <c r="K288" s="15"/>
      <c r="L288" s="15"/>
    </row>
    <row r="289" spans="1:12" x14ac:dyDescent="0.25">
      <c r="A289" s="10">
        <v>2010</v>
      </c>
      <c r="B289" s="5">
        <v>12.2</v>
      </c>
      <c r="C289" s="5">
        <v>2.11</v>
      </c>
      <c r="D289" s="43">
        <v>27.39</v>
      </c>
      <c r="E289" s="9">
        <v>29.11</v>
      </c>
      <c r="F289" s="15"/>
      <c r="G289" s="15"/>
      <c r="H289" s="15"/>
      <c r="I289" s="15"/>
      <c r="J289" s="15"/>
      <c r="K289" s="15"/>
      <c r="L289" s="15"/>
    </row>
    <row r="290" spans="1:12" x14ac:dyDescent="0.25">
      <c r="A290" s="10">
        <v>2011</v>
      </c>
      <c r="B290" s="5">
        <v>6</v>
      </c>
      <c r="C290" s="5">
        <v>0.41</v>
      </c>
      <c r="D290" s="43">
        <v>11.8</v>
      </c>
      <c r="E290" s="9">
        <v>31.09</v>
      </c>
      <c r="F290" s="15"/>
      <c r="G290" s="15"/>
      <c r="H290" s="15"/>
      <c r="I290" s="15"/>
      <c r="J290" s="15"/>
      <c r="K290" s="15"/>
      <c r="L290" s="15"/>
    </row>
    <row r="291" spans="1:12" x14ac:dyDescent="0.25">
      <c r="A291" s="10">
        <v>2012</v>
      </c>
      <c r="B291" s="5">
        <v>11.9</v>
      </c>
      <c r="C291" s="5">
        <v>1.21</v>
      </c>
      <c r="D291" s="43">
        <v>25.4</v>
      </c>
      <c r="E291" s="9">
        <v>18.3</v>
      </c>
      <c r="F291" s="15"/>
      <c r="G291" s="15"/>
      <c r="H291" s="15"/>
      <c r="I291" s="15"/>
      <c r="J291" s="15"/>
      <c r="K291" s="15"/>
      <c r="L291" s="15"/>
    </row>
    <row r="292" spans="1:12" x14ac:dyDescent="0.25">
      <c r="A292" s="10">
        <v>2013</v>
      </c>
      <c r="B292" s="5">
        <v>2.9</v>
      </c>
      <c r="C292" s="5">
        <v>0.39</v>
      </c>
      <c r="D292" s="43">
        <v>47.52</v>
      </c>
      <c r="E292" s="9">
        <v>10.98</v>
      </c>
      <c r="F292" s="15"/>
      <c r="G292" s="15"/>
      <c r="H292" s="15"/>
      <c r="I292" s="15"/>
      <c r="J292" s="15"/>
      <c r="K292" s="15"/>
      <c r="L292" s="15"/>
    </row>
    <row r="293" spans="1:12" x14ac:dyDescent="0.25">
      <c r="A293" s="10">
        <v>2014</v>
      </c>
      <c r="B293" s="5">
        <v>2.9</v>
      </c>
      <c r="C293" s="5">
        <v>0.39</v>
      </c>
      <c r="D293" s="43">
        <v>20.2</v>
      </c>
      <c r="E293" s="9">
        <v>16.5</v>
      </c>
      <c r="F293" s="15"/>
      <c r="G293" s="15"/>
      <c r="H293" s="15"/>
      <c r="I293" s="15"/>
      <c r="J293" s="15"/>
      <c r="K293" s="15"/>
      <c r="L293" s="15"/>
    </row>
    <row r="294" spans="1:12" x14ac:dyDescent="0.25">
      <c r="A294" s="7">
        <v>2015</v>
      </c>
      <c r="B294" s="5">
        <v>0.33</v>
      </c>
      <c r="C294" s="5">
        <v>0</v>
      </c>
      <c r="D294" s="43">
        <v>43.1</v>
      </c>
      <c r="E294" s="9">
        <v>15.9</v>
      </c>
      <c r="F294" s="15"/>
      <c r="G294" s="15"/>
      <c r="H294" s="15"/>
      <c r="I294" s="15"/>
      <c r="J294" s="15"/>
      <c r="K294" s="15"/>
      <c r="L294" s="15"/>
    </row>
    <row r="295" spans="1:12" x14ac:dyDescent="0.25">
      <c r="A295" s="7">
        <v>2016</v>
      </c>
      <c r="B295" s="5">
        <v>0.32</v>
      </c>
      <c r="C295" s="5">
        <v>0</v>
      </c>
      <c r="D295" s="43">
        <v>41.5</v>
      </c>
      <c r="E295" s="9">
        <v>21.6</v>
      </c>
      <c r="F295" s="15"/>
      <c r="G295" s="15"/>
      <c r="H295" s="15"/>
      <c r="I295" s="15"/>
      <c r="J295" s="15"/>
      <c r="K295" s="15"/>
      <c r="L295" s="15"/>
    </row>
    <row r="296" spans="1:12" x14ac:dyDescent="0.25">
      <c r="A296" s="7">
        <v>2017</v>
      </c>
      <c r="B296" s="5">
        <v>0</v>
      </c>
      <c r="C296" s="5">
        <v>0.32017314963932497</v>
      </c>
      <c r="D296" s="5">
        <v>50.5</v>
      </c>
      <c r="E296" s="5">
        <v>16.7</v>
      </c>
      <c r="F296" s="15"/>
      <c r="G296" s="15"/>
      <c r="H296" s="15"/>
      <c r="I296" s="15"/>
      <c r="J296" s="15"/>
      <c r="K296" s="15"/>
      <c r="L296" s="15"/>
    </row>
    <row r="297" spans="1:12" x14ac:dyDescent="0.25">
      <c r="A297" s="7">
        <v>2018</v>
      </c>
      <c r="B297" s="5">
        <v>0.6272345229881453</v>
      </c>
      <c r="C297" s="5">
        <v>0.6272345229881453</v>
      </c>
      <c r="D297" s="5">
        <v>57.76</v>
      </c>
      <c r="E297" s="5">
        <v>18</v>
      </c>
      <c r="F297" s="15"/>
      <c r="G297" s="15"/>
      <c r="H297" s="15"/>
      <c r="I297" s="15"/>
      <c r="J297" s="15"/>
      <c r="K297" s="15"/>
      <c r="L297" s="15"/>
    </row>
    <row r="298" spans="1:12" x14ac:dyDescent="0.25">
      <c r="A298" s="7">
        <v>2019</v>
      </c>
      <c r="B298" s="5">
        <v>0.39205846375811565</v>
      </c>
      <c r="C298" s="5">
        <v>1.1761753912743469</v>
      </c>
      <c r="D298" s="9">
        <v>56.368153935565815</v>
      </c>
      <c r="E298" s="9">
        <v>16.147525516085604</v>
      </c>
      <c r="F298" s="15"/>
      <c r="G298" s="15"/>
      <c r="H298" s="15"/>
      <c r="I298" s="15"/>
      <c r="J298" s="15"/>
      <c r="K298" s="15"/>
      <c r="L298" s="15"/>
    </row>
    <row r="299" spans="1:12" x14ac:dyDescent="0.25">
      <c r="A299" s="7">
        <v>2020</v>
      </c>
      <c r="B299" s="5">
        <v>0</v>
      </c>
      <c r="C299" s="5">
        <v>1.150831859629202</v>
      </c>
      <c r="D299" s="9">
        <v>56.368153935565815</v>
      </c>
      <c r="E299" s="9">
        <v>14.843697510945505</v>
      </c>
      <c r="F299" s="15"/>
      <c r="G299" s="15"/>
      <c r="H299" s="15"/>
      <c r="I299" s="15"/>
      <c r="J299" s="15"/>
      <c r="K299" s="15"/>
      <c r="L299" s="15"/>
    </row>
    <row r="300" spans="1:12" x14ac:dyDescent="0.25">
      <c r="A300" s="7">
        <v>2021</v>
      </c>
      <c r="B300" s="5">
        <v>0.37770055899682731</v>
      </c>
      <c r="C300" s="5">
        <v>0.37770055899682731</v>
      </c>
      <c r="D300" s="9">
        <v>60.074775146031541</v>
      </c>
      <c r="E300" s="9">
        <v>19.059479970555493</v>
      </c>
      <c r="F300" s="15"/>
      <c r="G300" s="15"/>
      <c r="H300" s="15"/>
      <c r="I300" s="15"/>
      <c r="J300" s="15"/>
      <c r="K300" s="15"/>
      <c r="L300" s="15"/>
    </row>
    <row r="301" spans="1:12" x14ac:dyDescent="0.25">
      <c r="A301" s="7">
        <v>2022</v>
      </c>
      <c r="B301" s="5">
        <v>0</v>
      </c>
      <c r="C301" s="5">
        <v>1.1364195964195207</v>
      </c>
      <c r="D301" s="9">
        <v>57.484893954277574</v>
      </c>
      <c r="E301" s="9">
        <v>16.230923223872733</v>
      </c>
      <c r="F301" s="15"/>
      <c r="G301" s="15"/>
      <c r="H301" s="15"/>
      <c r="I301" s="15"/>
      <c r="J301" s="15"/>
      <c r="K301" s="15"/>
      <c r="L301" s="15"/>
    </row>
    <row r="302" spans="1:12" x14ac:dyDescent="0.25">
      <c r="A302" s="11"/>
      <c r="D302" s="2"/>
      <c r="E302" s="2"/>
      <c r="F302" s="15"/>
      <c r="G302" s="15"/>
      <c r="H302" s="15"/>
      <c r="I302" s="15"/>
      <c r="J302" s="15"/>
      <c r="K302" s="15"/>
      <c r="L302" s="15"/>
    </row>
    <row r="303" spans="1:12" x14ac:dyDescent="0.25">
      <c r="A303" s="11"/>
      <c r="D303" s="2"/>
      <c r="E303" s="2"/>
      <c r="F303" s="15"/>
      <c r="G303" s="15"/>
      <c r="H303" s="15"/>
      <c r="I303" s="15"/>
      <c r="J303" s="15"/>
      <c r="K303" s="15"/>
      <c r="L303" s="15"/>
    </row>
    <row r="304" spans="1:12" x14ac:dyDescent="0.25">
      <c r="A304" s="11"/>
      <c r="D304" s="2"/>
      <c r="E304" s="2"/>
      <c r="F304" s="15"/>
      <c r="G304" s="15"/>
      <c r="H304" s="15"/>
      <c r="I304" s="15"/>
      <c r="J304" s="15"/>
      <c r="K304" s="15"/>
      <c r="L304" s="15"/>
    </row>
    <row r="305" spans="1:12" x14ac:dyDescent="0.25">
      <c r="A305" s="11"/>
      <c r="D305" s="2"/>
      <c r="E305" s="2"/>
      <c r="F305" s="15"/>
      <c r="G305" s="15"/>
      <c r="H305" s="15"/>
      <c r="I305" s="15"/>
      <c r="J305" s="15"/>
      <c r="K305" s="15"/>
      <c r="L305" s="15"/>
    </row>
    <row r="306" spans="1:12" x14ac:dyDescent="0.25">
      <c r="A306" s="11"/>
      <c r="D306" s="2"/>
      <c r="E306" s="2"/>
      <c r="F306" s="15"/>
      <c r="G306" s="15"/>
      <c r="H306" s="15"/>
      <c r="I306" s="15"/>
      <c r="J306" s="15"/>
      <c r="K306" s="15"/>
      <c r="L306" s="15"/>
    </row>
    <row r="307" spans="1:12" x14ac:dyDescent="0.25">
      <c r="A307" s="11"/>
      <c r="D307" s="2"/>
      <c r="E307" s="2"/>
      <c r="F307" s="15"/>
      <c r="G307" s="15"/>
      <c r="H307" s="15"/>
      <c r="I307" s="15"/>
      <c r="J307" s="15"/>
      <c r="K307" s="15"/>
      <c r="L307" s="15"/>
    </row>
    <row r="308" spans="1:12" x14ac:dyDescent="0.25">
      <c r="A308" s="11"/>
      <c r="D308" s="2"/>
      <c r="E308" s="2"/>
      <c r="F308" s="15"/>
      <c r="G308" s="15"/>
      <c r="H308" s="15"/>
      <c r="I308" s="15"/>
      <c r="J308" s="15"/>
      <c r="K308" s="15"/>
      <c r="L308" s="15"/>
    </row>
    <row r="309" spans="1:12" x14ac:dyDescent="0.25">
      <c r="A309" s="11"/>
      <c r="D309" s="2"/>
      <c r="E309" s="2"/>
      <c r="F309" s="15"/>
      <c r="G309" s="15"/>
      <c r="H309" s="15"/>
      <c r="I309" s="15"/>
      <c r="J309" s="15"/>
      <c r="K309" s="15"/>
      <c r="L309" s="15"/>
    </row>
    <row r="310" spans="1:12" x14ac:dyDescent="0.25">
      <c r="A310" s="11"/>
      <c r="D310" s="2"/>
      <c r="E310" s="2"/>
      <c r="F310" s="15"/>
      <c r="G310" s="15"/>
      <c r="H310" s="15"/>
      <c r="I310" s="15"/>
      <c r="J310" s="15"/>
      <c r="K310" s="15"/>
      <c r="L310" s="15"/>
    </row>
    <row r="311" spans="1:12" x14ac:dyDescent="0.25">
      <c r="A311" s="11"/>
      <c r="D311" s="2"/>
      <c r="E311" s="2"/>
      <c r="F311" s="15"/>
      <c r="G311" s="15"/>
      <c r="H311" s="15"/>
      <c r="I311" s="15"/>
      <c r="J311" s="15"/>
      <c r="K311" s="15"/>
      <c r="L311" s="15"/>
    </row>
    <row r="312" spans="1:12" x14ac:dyDescent="0.25">
      <c r="F312" s="15"/>
      <c r="G312" s="15"/>
      <c r="H312" s="15"/>
      <c r="I312" s="15"/>
      <c r="J312" s="15"/>
      <c r="K312" s="15"/>
      <c r="L312" s="15"/>
    </row>
    <row r="313" spans="1:12" x14ac:dyDescent="0.25">
      <c r="A313" s="11"/>
      <c r="F313" s="15"/>
      <c r="G313" s="15"/>
      <c r="H313" s="15"/>
      <c r="I313" s="15"/>
      <c r="J313" s="15"/>
      <c r="K313" s="15"/>
      <c r="L313" s="15"/>
    </row>
    <row r="314" spans="1:12" ht="15.75" x14ac:dyDescent="0.25">
      <c r="A314" s="54" t="s">
        <v>131</v>
      </c>
      <c r="B314" s="54"/>
      <c r="C314" s="54"/>
      <c r="D314" s="54"/>
      <c r="E314" s="54"/>
      <c r="F314" s="15"/>
      <c r="G314" s="15"/>
      <c r="H314" s="15"/>
      <c r="I314" s="15"/>
      <c r="J314" s="15"/>
      <c r="K314" s="15"/>
      <c r="L314" s="15"/>
    </row>
    <row r="315" spans="1:12" x14ac:dyDescent="0.25">
      <c r="A315" s="55" t="s">
        <v>1</v>
      </c>
      <c r="B315" s="56" t="s">
        <v>14</v>
      </c>
      <c r="C315" s="56"/>
      <c r="D315" s="57" t="s">
        <v>15</v>
      </c>
      <c r="E315" s="57"/>
      <c r="F315" s="15"/>
      <c r="G315" s="15"/>
      <c r="H315" s="15"/>
      <c r="I315" s="15"/>
      <c r="J315" s="15"/>
      <c r="K315" s="15"/>
      <c r="L315" s="15"/>
    </row>
    <row r="316" spans="1:12" x14ac:dyDescent="0.25">
      <c r="A316" s="55"/>
      <c r="B316" s="26" t="s">
        <v>13</v>
      </c>
      <c r="C316" s="6" t="s">
        <v>12</v>
      </c>
      <c r="D316" s="6" t="s">
        <v>19</v>
      </c>
      <c r="E316" s="6" t="s">
        <v>0</v>
      </c>
      <c r="F316" s="15"/>
      <c r="G316" s="15"/>
      <c r="H316" s="15"/>
      <c r="I316" s="15"/>
      <c r="J316" s="15"/>
      <c r="K316" s="15"/>
      <c r="L316" s="15"/>
    </row>
    <row r="317" spans="1:12" x14ac:dyDescent="0.25">
      <c r="A317" s="10">
        <v>2005</v>
      </c>
      <c r="B317" s="5">
        <v>68.5</v>
      </c>
      <c r="C317" s="5">
        <v>0</v>
      </c>
      <c r="D317" s="9">
        <v>19.100000000000001</v>
      </c>
      <c r="E317" s="9"/>
      <c r="F317" s="15"/>
      <c r="G317" s="15"/>
      <c r="H317" s="15"/>
      <c r="I317" s="15"/>
      <c r="J317" s="15"/>
      <c r="K317" s="15"/>
      <c r="L317" s="15"/>
    </row>
    <row r="318" spans="1:12" x14ac:dyDescent="0.25">
      <c r="A318" s="7">
        <v>2006</v>
      </c>
      <c r="B318" s="5">
        <v>0</v>
      </c>
      <c r="C318" s="5">
        <v>7.91</v>
      </c>
      <c r="D318" s="9">
        <v>1.5</v>
      </c>
      <c r="E318" s="9"/>
      <c r="F318" s="15"/>
      <c r="G318" s="15"/>
      <c r="H318" s="15"/>
      <c r="I318" s="15"/>
      <c r="J318" s="15"/>
      <c r="K318" s="15"/>
      <c r="L318" s="15"/>
    </row>
    <row r="319" spans="1:12" x14ac:dyDescent="0.25">
      <c r="A319" s="7">
        <v>2007</v>
      </c>
      <c r="B319" s="5">
        <v>22.4</v>
      </c>
      <c r="C319" s="5">
        <v>0</v>
      </c>
      <c r="D319" s="9">
        <v>20.5</v>
      </c>
      <c r="E319" s="9"/>
      <c r="F319" s="15"/>
      <c r="G319" s="15"/>
      <c r="H319" s="15"/>
      <c r="I319" s="15"/>
      <c r="J319" s="15"/>
      <c r="K319" s="15"/>
      <c r="L319" s="15"/>
    </row>
    <row r="320" spans="1:12" x14ac:dyDescent="0.25">
      <c r="A320" s="7">
        <v>2008</v>
      </c>
      <c r="B320" s="5">
        <v>0</v>
      </c>
      <c r="C320" s="5">
        <v>0</v>
      </c>
      <c r="D320" s="9">
        <v>22.1</v>
      </c>
      <c r="E320" s="9"/>
      <c r="F320" s="15"/>
      <c r="G320" s="15"/>
      <c r="H320" s="15"/>
      <c r="I320" s="15"/>
      <c r="J320" s="15"/>
      <c r="K320" s="15"/>
      <c r="L320" s="15"/>
    </row>
    <row r="321" spans="1:12" x14ac:dyDescent="0.25">
      <c r="A321" s="7">
        <v>2009</v>
      </c>
      <c r="B321" s="5">
        <v>44.1</v>
      </c>
      <c r="C321" s="5">
        <v>3.62</v>
      </c>
      <c r="D321" s="9">
        <v>22.41</v>
      </c>
      <c r="E321" s="9">
        <v>20.399999999999999</v>
      </c>
      <c r="F321" s="15"/>
      <c r="G321" s="15"/>
      <c r="H321" s="15"/>
      <c r="I321" s="15"/>
      <c r="J321" s="15"/>
      <c r="K321" s="15"/>
      <c r="L321" s="15"/>
    </row>
    <row r="322" spans="1:12" x14ac:dyDescent="0.25">
      <c r="A322" s="7">
        <v>2010</v>
      </c>
      <c r="B322" s="5">
        <v>21.9</v>
      </c>
      <c r="C322" s="5">
        <v>3.51</v>
      </c>
      <c r="D322" s="9">
        <v>22.6</v>
      </c>
      <c r="E322" s="9">
        <v>17.8</v>
      </c>
      <c r="F322" s="15"/>
      <c r="G322" s="15"/>
      <c r="H322" s="15"/>
      <c r="I322" s="15"/>
      <c r="J322" s="15"/>
      <c r="K322" s="15"/>
      <c r="L322" s="15"/>
    </row>
    <row r="323" spans="1:12" x14ac:dyDescent="0.25">
      <c r="A323" s="7">
        <v>2011</v>
      </c>
      <c r="B323" s="5">
        <v>0</v>
      </c>
      <c r="C323" s="5">
        <v>0</v>
      </c>
      <c r="D323" s="9">
        <v>22.2</v>
      </c>
      <c r="E323" s="9">
        <v>24.7</v>
      </c>
      <c r="F323" s="15"/>
      <c r="G323" s="15"/>
      <c r="H323" s="15"/>
      <c r="I323" s="15"/>
      <c r="J323" s="15"/>
      <c r="K323" s="15"/>
      <c r="L323" s="15"/>
    </row>
    <row r="324" spans="1:12" x14ac:dyDescent="0.25">
      <c r="A324" s="7">
        <v>2012</v>
      </c>
      <c r="B324" s="5">
        <v>0</v>
      </c>
      <c r="C324" s="5">
        <v>0</v>
      </c>
      <c r="D324" s="9">
        <v>22.1</v>
      </c>
      <c r="E324" s="9">
        <v>13.3</v>
      </c>
      <c r="F324" s="15"/>
      <c r="G324" s="15"/>
      <c r="H324" s="15"/>
      <c r="I324" s="15"/>
      <c r="J324" s="15"/>
      <c r="K324" s="15"/>
      <c r="L324" s="15"/>
    </row>
    <row r="325" spans="1:12" x14ac:dyDescent="0.25">
      <c r="A325" s="7">
        <v>2013</v>
      </c>
      <c r="B325" s="5">
        <v>0</v>
      </c>
      <c r="C325" s="5">
        <v>0</v>
      </c>
      <c r="D325" s="9">
        <v>21.3</v>
      </c>
      <c r="E325" s="9">
        <v>38.9</v>
      </c>
      <c r="F325" s="15"/>
      <c r="G325" s="15"/>
      <c r="H325" s="15"/>
      <c r="I325" s="15"/>
      <c r="J325" s="15"/>
      <c r="K325" s="15"/>
      <c r="L325" s="15"/>
    </row>
    <row r="326" spans="1:12" x14ac:dyDescent="0.25">
      <c r="A326" s="7">
        <v>2014</v>
      </c>
      <c r="B326" s="5">
        <v>0</v>
      </c>
      <c r="C326" s="5">
        <v>0</v>
      </c>
      <c r="D326" s="9">
        <v>21.4</v>
      </c>
      <c r="E326" s="9">
        <v>29</v>
      </c>
      <c r="F326" s="15"/>
      <c r="G326" s="15"/>
      <c r="H326" s="15"/>
      <c r="I326" s="15"/>
      <c r="J326" s="15"/>
      <c r="K326" s="15"/>
      <c r="L326" s="15"/>
    </row>
    <row r="327" spans="1:12" x14ac:dyDescent="0.25">
      <c r="A327" s="7">
        <v>2015</v>
      </c>
      <c r="B327" s="5">
        <v>0</v>
      </c>
      <c r="C327" s="5">
        <v>0</v>
      </c>
      <c r="D327" s="9">
        <v>23.7</v>
      </c>
      <c r="E327" s="9">
        <v>29.5</v>
      </c>
      <c r="F327" s="15"/>
      <c r="G327" s="15"/>
      <c r="H327" s="15"/>
      <c r="I327" s="15"/>
      <c r="J327" s="15"/>
      <c r="K327" s="15"/>
      <c r="L327" s="15"/>
    </row>
    <row r="328" spans="1:12" x14ac:dyDescent="0.25">
      <c r="A328" s="7">
        <v>2016</v>
      </c>
      <c r="B328" s="5">
        <v>0</v>
      </c>
      <c r="C328" s="5">
        <v>0</v>
      </c>
      <c r="D328" s="9">
        <v>23.7</v>
      </c>
      <c r="E328" s="9">
        <v>28.2</v>
      </c>
      <c r="F328" s="15"/>
      <c r="G328" s="15"/>
      <c r="H328" s="15"/>
      <c r="I328" s="15"/>
      <c r="J328" s="15"/>
      <c r="K328" s="15"/>
      <c r="L328" s="15"/>
    </row>
    <row r="329" spans="1:12" x14ac:dyDescent="0.25">
      <c r="A329" s="7">
        <v>2017</v>
      </c>
      <c r="B329" s="5">
        <v>0</v>
      </c>
      <c r="C329" s="5">
        <v>0</v>
      </c>
      <c r="D329" s="9">
        <v>21</v>
      </c>
      <c r="E329" s="9">
        <v>21.1</v>
      </c>
      <c r="F329" s="15"/>
      <c r="G329" s="15"/>
      <c r="H329" s="15"/>
      <c r="I329" s="15"/>
      <c r="J329" s="15"/>
      <c r="K329" s="15"/>
      <c r="L329" s="15"/>
    </row>
    <row r="330" spans="1:12" x14ac:dyDescent="0.25">
      <c r="A330" s="7">
        <v>2018</v>
      </c>
      <c r="B330" s="5">
        <v>0</v>
      </c>
      <c r="C330" s="5">
        <v>0</v>
      </c>
      <c r="D330" s="9">
        <v>17.59</v>
      </c>
      <c r="E330" s="9">
        <v>24.4</v>
      </c>
      <c r="F330" s="15"/>
      <c r="G330" s="15"/>
      <c r="H330" s="15"/>
      <c r="I330" s="15"/>
      <c r="J330" s="15"/>
      <c r="K330" s="15"/>
      <c r="L330" s="15"/>
    </row>
    <row r="331" spans="1:12" x14ac:dyDescent="0.25">
      <c r="A331" s="7">
        <v>2019</v>
      </c>
      <c r="B331" s="5">
        <v>0</v>
      </c>
      <c r="C331" s="5">
        <v>0</v>
      </c>
      <c r="D331" s="9">
        <v>16.752186608696242</v>
      </c>
      <c r="E331" s="9">
        <v>28.408621987951804</v>
      </c>
      <c r="F331" s="15"/>
      <c r="G331" s="15"/>
      <c r="H331" s="15"/>
      <c r="I331" s="15"/>
      <c r="J331" s="15"/>
      <c r="K331" s="15"/>
      <c r="L331" s="15"/>
    </row>
    <row r="332" spans="1:12" x14ac:dyDescent="0.25">
      <c r="A332" s="7">
        <v>2020</v>
      </c>
      <c r="B332" s="5">
        <v>0</v>
      </c>
      <c r="C332" s="5">
        <v>0</v>
      </c>
      <c r="D332" s="9">
        <v>16.752186608696242</v>
      </c>
      <c r="E332" s="9">
        <v>36.843858242463121</v>
      </c>
      <c r="F332" s="15"/>
      <c r="G332" s="15"/>
      <c r="H332" s="15"/>
      <c r="I332" s="15"/>
      <c r="J332" s="15"/>
      <c r="K332" s="15"/>
      <c r="L332" s="15"/>
    </row>
    <row r="333" spans="1:12" x14ac:dyDescent="0.25">
      <c r="A333" s="7">
        <v>2021</v>
      </c>
      <c r="B333" s="5">
        <v>0</v>
      </c>
      <c r="C333" s="5">
        <v>0</v>
      </c>
      <c r="D333" s="9">
        <v>18.191316461574182</v>
      </c>
      <c r="E333" s="9">
        <v>52.872049657534241</v>
      </c>
      <c r="F333" s="15"/>
      <c r="G333" s="15"/>
      <c r="H333" s="15"/>
      <c r="I333" s="15"/>
      <c r="J333" s="15"/>
      <c r="K333" s="15"/>
      <c r="L333" s="15"/>
    </row>
    <row r="334" spans="1:12" x14ac:dyDescent="0.25">
      <c r="A334" s="7">
        <v>2022</v>
      </c>
      <c r="B334" s="5">
        <v>0</v>
      </c>
      <c r="C334" s="5">
        <v>0</v>
      </c>
      <c r="D334" s="9">
        <v>20.587665991447221</v>
      </c>
      <c r="E334" s="9">
        <v>48.889494242492667</v>
      </c>
      <c r="F334" s="15"/>
      <c r="G334" s="15"/>
      <c r="H334" s="15"/>
      <c r="I334" s="15"/>
      <c r="J334" s="15"/>
      <c r="K334" s="15"/>
      <c r="L334" s="15"/>
    </row>
    <row r="335" spans="1:12" x14ac:dyDescent="0.25">
      <c r="A335" s="11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</row>
    <row r="336" spans="1:12" x14ac:dyDescent="0.25">
      <c r="A336" s="11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</row>
    <row r="337" spans="1:12" x14ac:dyDescent="0.25">
      <c r="A337" s="11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</row>
    <row r="338" spans="1:12" x14ac:dyDescent="0.25">
      <c r="A338" s="11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</row>
    <row r="339" spans="1:12" x14ac:dyDescent="0.25">
      <c r="A339" s="11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</row>
    <row r="340" spans="1:12" x14ac:dyDescent="0.25">
      <c r="A340" s="11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</row>
    <row r="341" spans="1:12" x14ac:dyDescent="0.25">
      <c r="A341" s="11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</row>
    <row r="342" spans="1:12" x14ac:dyDescent="0.25">
      <c r="A342" s="11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</row>
    <row r="343" spans="1:12" x14ac:dyDescent="0.25">
      <c r="A343" s="11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</row>
    <row r="344" spans="1:12" x14ac:dyDescent="0.25">
      <c r="A344" s="11"/>
      <c r="F344" s="15"/>
      <c r="G344" s="15"/>
      <c r="H344" s="15"/>
      <c r="I344" s="15"/>
      <c r="J344" s="15"/>
      <c r="K344" s="15"/>
      <c r="L344" s="15"/>
    </row>
    <row r="345" spans="1:12" x14ac:dyDescent="0.25">
      <c r="A345" s="11"/>
      <c r="F345" s="15"/>
      <c r="G345" s="15"/>
      <c r="H345" s="15"/>
      <c r="I345" s="15"/>
      <c r="J345" s="15"/>
      <c r="K345" s="15"/>
      <c r="L345" s="15"/>
    </row>
    <row r="346" spans="1:12" x14ac:dyDescent="0.25">
      <c r="A346" s="11"/>
      <c r="F346" s="15"/>
      <c r="G346" s="15"/>
      <c r="H346" s="15"/>
      <c r="I346" s="15"/>
      <c r="J346" s="15"/>
      <c r="K346" s="15"/>
      <c r="L346" s="15"/>
    </row>
    <row r="347" spans="1:12" ht="15.75" x14ac:dyDescent="0.25">
      <c r="A347" s="54" t="s">
        <v>45</v>
      </c>
      <c r="B347" s="54"/>
      <c r="C347" s="54"/>
      <c r="D347" s="54"/>
      <c r="E347" s="54"/>
      <c r="F347" s="15"/>
      <c r="G347" s="15"/>
      <c r="H347" s="15"/>
      <c r="I347" s="15"/>
      <c r="J347" s="15"/>
      <c r="K347" s="15"/>
      <c r="L347" s="15"/>
    </row>
    <row r="348" spans="1:12" x14ac:dyDescent="0.25">
      <c r="A348" s="55" t="s">
        <v>1</v>
      </c>
      <c r="B348" s="56" t="s">
        <v>14</v>
      </c>
      <c r="C348" s="56"/>
      <c r="D348" s="57" t="s">
        <v>15</v>
      </c>
      <c r="E348" s="57"/>
      <c r="F348" s="15"/>
      <c r="G348" s="15"/>
      <c r="H348" s="15"/>
      <c r="I348" s="15"/>
      <c r="J348" s="15"/>
      <c r="K348" s="15"/>
      <c r="L348" s="15"/>
    </row>
    <row r="349" spans="1:12" x14ac:dyDescent="0.25">
      <c r="A349" s="55"/>
      <c r="B349" s="26" t="s">
        <v>13</v>
      </c>
      <c r="C349" s="6" t="s">
        <v>12</v>
      </c>
      <c r="D349" s="6" t="s">
        <v>19</v>
      </c>
      <c r="E349" s="6" t="s">
        <v>0</v>
      </c>
      <c r="F349" s="15"/>
      <c r="G349" s="15"/>
      <c r="H349" s="15"/>
      <c r="I349" s="15"/>
      <c r="J349" s="15"/>
      <c r="K349" s="15"/>
      <c r="L349" s="15"/>
    </row>
    <row r="350" spans="1:12" x14ac:dyDescent="0.25">
      <c r="A350" s="10">
        <v>2005</v>
      </c>
      <c r="B350" s="5">
        <v>9.1999999999999993</v>
      </c>
      <c r="C350" s="5">
        <v>2.61</v>
      </c>
      <c r="D350" s="9">
        <v>59.4</v>
      </c>
      <c r="E350" s="9"/>
      <c r="F350" s="15"/>
      <c r="G350" s="15"/>
      <c r="H350" s="15"/>
      <c r="I350" s="15"/>
      <c r="J350" s="15"/>
      <c r="K350" s="15"/>
      <c r="L350" s="15"/>
    </row>
    <row r="351" spans="1:12" x14ac:dyDescent="0.25">
      <c r="A351" s="7">
        <v>2006</v>
      </c>
      <c r="B351" s="5">
        <v>18.600000000000001</v>
      </c>
      <c r="C351" s="5">
        <v>3.79</v>
      </c>
      <c r="D351" s="9">
        <v>57.2</v>
      </c>
      <c r="E351" s="9"/>
      <c r="F351" s="15"/>
      <c r="G351" s="15"/>
      <c r="H351" s="15"/>
      <c r="I351" s="15"/>
      <c r="J351" s="15"/>
      <c r="K351" s="15"/>
      <c r="L351" s="15"/>
    </row>
    <row r="352" spans="1:12" x14ac:dyDescent="0.25">
      <c r="A352" s="7">
        <v>2007</v>
      </c>
      <c r="B352" s="5">
        <v>9.3000000000000007</v>
      </c>
      <c r="C352" s="5">
        <v>1.0900000000000001</v>
      </c>
      <c r="D352" s="9">
        <v>21.8</v>
      </c>
      <c r="E352" s="9"/>
      <c r="F352" s="15"/>
      <c r="G352" s="15"/>
      <c r="H352" s="15"/>
      <c r="I352" s="15"/>
      <c r="J352" s="15"/>
      <c r="K352" s="15"/>
      <c r="L352" s="15"/>
    </row>
    <row r="353" spans="1:12" x14ac:dyDescent="0.25">
      <c r="A353" s="7">
        <v>2008</v>
      </c>
      <c r="B353" s="5">
        <v>0</v>
      </c>
      <c r="C353" s="5">
        <v>1.2</v>
      </c>
      <c r="D353" s="9">
        <v>21.8</v>
      </c>
      <c r="E353" s="9"/>
      <c r="F353" s="15"/>
      <c r="G353" s="15"/>
      <c r="H353" s="15"/>
      <c r="I353" s="15"/>
      <c r="J353" s="15"/>
      <c r="K353" s="15"/>
      <c r="L353" s="15"/>
    </row>
    <row r="354" spans="1:12" x14ac:dyDescent="0.25">
      <c r="A354" s="7">
        <v>2009</v>
      </c>
      <c r="B354" s="5">
        <v>9.1</v>
      </c>
      <c r="C354" s="5">
        <v>0</v>
      </c>
      <c r="D354" s="9">
        <v>76.3</v>
      </c>
      <c r="E354" s="9">
        <v>3.4</v>
      </c>
      <c r="F354" s="15"/>
      <c r="G354" s="15"/>
      <c r="H354" s="15"/>
      <c r="I354" s="15"/>
      <c r="J354" s="15"/>
      <c r="K354" s="15"/>
      <c r="L354" s="15"/>
    </row>
    <row r="355" spans="1:12" x14ac:dyDescent="0.25">
      <c r="A355" s="7">
        <v>2010</v>
      </c>
      <c r="B355" s="5">
        <v>0</v>
      </c>
      <c r="C355" s="5">
        <v>1.1399999999999999</v>
      </c>
      <c r="D355" s="9">
        <v>70.48</v>
      </c>
      <c r="E355" s="9">
        <v>6.4</v>
      </c>
      <c r="F355" s="15"/>
      <c r="G355" s="15"/>
      <c r="H355" s="15"/>
      <c r="I355" s="15"/>
      <c r="J355" s="15"/>
      <c r="K355" s="15"/>
      <c r="L355" s="15"/>
    </row>
    <row r="356" spans="1:12" x14ac:dyDescent="0.25">
      <c r="A356" s="7">
        <v>2011</v>
      </c>
      <c r="B356" s="5">
        <v>0</v>
      </c>
      <c r="C356" s="5">
        <v>1.1100000000000001</v>
      </c>
      <c r="D356" s="9">
        <v>24.8</v>
      </c>
      <c r="E356" s="9">
        <v>10.199999999999999</v>
      </c>
      <c r="F356" s="15"/>
      <c r="G356" s="15"/>
      <c r="H356" s="15"/>
      <c r="I356" s="15"/>
      <c r="J356" s="15"/>
      <c r="K356" s="15"/>
      <c r="L356" s="15"/>
    </row>
    <row r="357" spans="1:12" x14ac:dyDescent="0.25">
      <c r="A357" s="7">
        <v>2012</v>
      </c>
      <c r="B357" s="5">
        <v>0</v>
      </c>
      <c r="C357" s="5">
        <v>2.19</v>
      </c>
      <c r="D357" s="9">
        <v>62.2</v>
      </c>
      <c r="E357" s="9">
        <v>10.3</v>
      </c>
      <c r="F357" s="15"/>
      <c r="G357" s="15"/>
      <c r="H357" s="15"/>
      <c r="I357" s="15"/>
      <c r="J357" s="15"/>
      <c r="K357" s="15"/>
      <c r="L357" s="15"/>
    </row>
    <row r="358" spans="1:12" x14ac:dyDescent="0.25">
      <c r="A358" s="7">
        <v>2013</v>
      </c>
      <c r="B358" s="5">
        <v>0</v>
      </c>
      <c r="C358" s="5">
        <v>0</v>
      </c>
      <c r="D358" s="9">
        <v>64.42</v>
      </c>
      <c r="E358" s="9">
        <v>3.6</v>
      </c>
      <c r="F358" s="15"/>
      <c r="G358" s="15"/>
      <c r="H358" s="15"/>
      <c r="I358" s="15"/>
      <c r="J358" s="15"/>
      <c r="K358" s="15"/>
      <c r="L358" s="15"/>
    </row>
    <row r="359" spans="1:12" x14ac:dyDescent="0.25">
      <c r="A359" s="7">
        <v>2014</v>
      </c>
      <c r="B359" s="5">
        <v>0</v>
      </c>
      <c r="C359" s="5">
        <v>0</v>
      </c>
      <c r="D359" s="9">
        <v>17.3</v>
      </c>
      <c r="E359" s="9">
        <v>10.3</v>
      </c>
      <c r="F359" s="15"/>
      <c r="G359" s="15"/>
      <c r="H359" s="15"/>
      <c r="I359" s="15"/>
      <c r="J359" s="15"/>
      <c r="K359" s="15"/>
      <c r="L359" s="15"/>
    </row>
    <row r="360" spans="1:12" x14ac:dyDescent="0.25">
      <c r="A360" s="7">
        <v>2015</v>
      </c>
      <c r="B360" s="5">
        <v>0.89</v>
      </c>
      <c r="C360" s="5">
        <v>0</v>
      </c>
      <c r="D360" s="9">
        <v>62.4</v>
      </c>
      <c r="E360" s="9">
        <v>9.1999999999999993</v>
      </c>
      <c r="F360" s="15"/>
      <c r="G360" s="15"/>
      <c r="H360" s="15"/>
      <c r="I360" s="15"/>
      <c r="J360" s="15"/>
      <c r="K360" s="15"/>
      <c r="L360" s="15"/>
    </row>
    <row r="361" spans="1:12" x14ac:dyDescent="0.25">
      <c r="A361" s="7">
        <v>2016</v>
      </c>
      <c r="B361" s="5">
        <v>0</v>
      </c>
      <c r="C361" s="5">
        <v>0</v>
      </c>
      <c r="D361" s="9">
        <v>71.3</v>
      </c>
      <c r="E361" s="9">
        <v>10.5</v>
      </c>
      <c r="F361" s="15"/>
      <c r="G361" s="15"/>
      <c r="H361" s="15"/>
      <c r="I361" s="15"/>
      <c r="J361" s="15"/>
      <c r="K361" s="15"/>
      <c r="L361" s="15"/>
    </row>
    <row r="362" spans="1:12" x14ac:dyDescent="0.25">
      <c r="A362" s="7">
        <v>2017</v>
      </c>
      <c r="B362" s="5">
        <v>0</v>
      </c>
      <c r="C362" s="5">
        <v>0.84983428231494862</v>
      </c>
      <c r="D362" s="9">
        <v>68.900000000000006</v>
      </c>
      <c r="E362" s="9">
        <v>7.7</v>
      </c>
      <c r="F362" s="15"/>
      <c r="G362" s="15"/>
      <c r="H362" s="15"/>
      <c r="I362" s="15"/>
      <c r="J362" s="15"/>
      <c r="K362" s="15"/>
      <c r="L362" s="15"/>
    </row>
    <row r="363" spans="1:12" x14ac:dyDescent="0.25">
      <c r="A363" s="7">
        <v>2018</v>
      </c>
      <c r="B363" s="5">
        <v>0.8300201694901187</v>
      </c>
      <c r="C363" s="5">
        <v>0.8300201694901187</v>
      </c>
      <c r="D363" s="9">
        <v>81.92</v>
      </c>
      <c r="E363" s="9">
        <v>8.8000000000000007</v>
      </c>
      <c r="F363" s="15"/>
      <c r="G363" s="15"/>
      <c r="H363" s="15"/>
      <c r="I363" s="15"/>
      <c r="J363" s="15"/>
      <c r="K363" s="15"/>
      <c r="L363" s="15"/>
    </row>
    <row r="364" spans="1:12" x14ac:dyDescent="0.25">
      <c r="A364" s="7">
        <v>2019</v>
      </c>
      <c r="B364" s="5">
        <v>0</v>
      </c>
      <c r="C364" s="5">
        <v>1.0747603284467564</v>
      </c>
      <c r="D364" s="9">
        <v>81.929101606275665</v>
      </c>
      <c r="E364" s="9">
        <v>6.1545799803729135</v>
      </c>
      <c r="F364" s="15"/>
      <c r="G364" s="15"/>
      <c r="H364" s="15"/>
      <c r="I364" s="15"/>
      <c r="J364" s="15"/>
      <c r="K364" s="15"/>
      <c r="L364" s="15"/>
    </row>
    <row r="365" spans="1:12" x14ac:dyDescent="0.25">
      <c r="A365" s="7">
        <v>2020</v>
      </c>
      <c r="B365" s="5">
        <v>0</v>
      </c>
      <c r="C365" s="5">
        <v>0</v>
      </c>
      <c r="D365" s="9">
        <v>81.929101606275665</v>
      </c>
      <c r="E365" s="9">
        <v>6.086496883009886</v>
      </c>
      <c r="F365" s="15"/>
      <c r="G365" s="15"/>
      <c r="H365" s="15"/>
      <c r="I365" s="15"/>
      <c r="J365" s="15"/>
      <c r="K365" s="15"/>
      <c r="L365" s="15"/>
    </row>
    <row r="366" spans="1:12" x14ac:dyDescent="0.25">
      <c r="A366" s="7">
        <v>2021</v>
      </c>
      <c r="B366" s="5">
        <v>0</v>
      </c>
      <c r="C366" s="5">
        <v>0</v>
      </c>
      <c r="D366" s="9">
        <v>87.131316014844415</v>
      </c>
      <c r="E366" s="9">
        <v>5.5663870453862341</v>
      </c>
      <c r="F366" s="15"/>
      <c r="G366" s="15"/>
      <c r="H366" s="15"/>
      <c r="I366" s="15"/>
      <c r="J366" s="15"/>
      <c r="K366" s="15"/>
      <c r="L366" s="15"/>
    </row>
    <row r="367" spans="1:12" x14ac:dyDescent="0.25">
      <c r="A367" s="7">
        <v>2022</v>
      </c>
      <c r="B367" s="5">
        <v>0</v>
      </c>
      <c r="C367" s="5">
        <v>1.0400632358447393</v>
      </c>
      <c r="D367" s="9">
        <v>86.835107215037027</v>
      </c>
      <c r="E367" s="9">
        <v>3.6955745428973277</v>
      </c>
      <c r="F367" s="15"/>
      <c r="G367" s="15"/>
      <c r="H367" s="15"/>
      <c r="I367" s="15"/>
      <c r="J367" s="15"/>
      <c r="K367" s="15"/>
      <c r="L367" s="15"/>
    </row>
    <row r="368" spans="1:12" x14ac:dyDescent="0.25">
      <c r="A368" s="11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</row>
    <row r="369" spans="1:12" x14ac:dyDescent="0.25">
      <c r="A369" s="11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</row>
    <row r="370" spans="1:12" x14ac:dyDescent="0.25">
      <c r="A370" s="11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</row>
    <row r="371" spans="1:12" x14ac:dyDescent="0.25">
      <c r="A371" s="11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</row>
    <row r="372" spans="1:12" x14ac:dyDescent="0.25">
      <c r="A372" s="11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</row>
    <row r="373" spans="1:12" x14ac:dyDescent="0.25">
      <c r="A373" s="11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</row>
    <row r="374" spans="1:12" x14ac:dyDescent="0.25">
      <c r="A374" s="11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</row>
    <row r="375" spans="1:12" x14ac:dyDescent="0.25">
      <c r="A375" s="11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</row>
    <row r="376" spans="1:12" x14ac:dyDescent="0.25">
      <c r="A376" s="11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</row>
    <row r="377" spans="1:12" x14ac:dyDescent="0.25">
      <c r="A377" s="11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</row>
    <row r="378" spans="1:12" x14ac:dyDescent="0.25">
      <c r="A378" s="11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</row>
    <row r="379" spans="1:12" x14ac:dyDescent="0.25">
      <c r="A379" s="11"/>
      <c r="F379" s="15"/>
      <c r="G379" s="15"/>
      <c r="H379" s="15"/>
      <c r="I379" s="15"/>
      <c r="J379" s="15"/>
      <c r="K379" s="15"/>
      <c r="L379" s="15"/>
    </row>
    <row r="380" spans="1:12" ht="15.75" x14ac:dyDescent="0.25">
      <c r="A380" s="54" t="s">
        <v>123</v>
      </c>
      <c r="B380" s="54"/>
      <c r="C380" s="54"/>
      <c r="D380" s="54"/>
      <c r="E380" s="54"/>
      <c r="F380" s="15"/>
      <c r="G380" s="15"/>
      <c r="H380" s="15"/>
      <c r="I380" s="15"/>
      <c r="J380" s="15"/>
      <c r="K380" s="15"/>
      <c r="L380" s="15"/>
    </row>
    <row r="381" spans="1:12" x14ac:dyDescent="0.25">
      <c r="A381" s="55" t="s">
        <v>1</v>
      </c>
      <c r="B381" s="56" t="s">
        <v>14</v>
      </c>
      <c r="C381" s="56"/>
      <c r="D381" s="57" t="s">
        <v>15</v>
      </c>
      <c r="E381" s="57"/>
      <c r="F381" s="15"/>
      <c r="G381" s="15"/>
      <c r="H381" s="15"/>
      <c r="I381" s="15"/>
      <c r="J381" s="15"/>
      <c r="K381" s="15"/>
      <c r="L381" s="15"/>
    </row>
    <row r="382" spans="1:12" x14ac:dyDescent="0.25">
      <c r="A382" s="55"/>
      <c r="B382" s="26" t="s">
        <v>13</v>
      </c>
      <c r="C382" s="6" t="s">
        <v>12</v>
      </c>
      <c r="D382" s="6" t="s">
        <v>19</v>
      </c>
      <c r="E382" s="6" t="s">
        <v>0</v>
      </c>
      <c r="F382" s="15"/>
      <c r="G382" s="15"/>
      <c r="H382" s="15"/>
      <c r="I382" s="15"/>
      <c r="J382" s="15"/>
      <c r="K382" s="15"/>
      <c r="L382" s="15"/>
    </row>
    <row r="383" spans="1:12" x14ac:dyDescent="0.25">
      <c r="A383" s="10">
        <v>2005</v>
      </c>
      <c r="B383" s="5">
        <v>48.7</v>
      </c>
      <c r="C383" s="5">
        <v>2.5099999999999998</v>
      </c>
      <c r="D383" s="9">
        <v>0</v>
      </c>
      <c r="E383" s="9"/>
      <c r="F383" s="15"/>
      <c r="G383" s="15"/>
      <c r="H383" s="15"/>
      <c r="I383" s="15"/>
      <c r="J383" s="15"/>
      <c r="K383" s="15"/>
      <c r="L383" s="15"/>
    </row>
    <row r="384" spans="1:12" x14ac:dyDescent="0.25">
      <c r="A384" s="7">
        <v>2006</v>
      </c>
      <c r="B384" s="5">
        <v>0</v>
      </c>
      <c r="C384" s="5">
        <v>9.93</v>
      </c>
      <c r="D384" s="9">
        <v>0</v>
      </c>
      <c r="E384" s="9"/>
      <c r="F384" s="15"/>
      <c r="G384" s="15"/>
      <c r="H384" s="15"/>
      <c r="I384" s="15"/>
      <c r="J384" s="15"/>
      <c r="K384" s="15"/>
      <c r="L384" s="15"/>
    </row>
    <row r="385" spans="1:12" x14ac:dyDescent="0.25">
      <c r="A385" s="7">
        <v>2007</v>
      </c>
      <c r="B385" s="5">
        <v>66.3</v>
      </c>
      <c r="C385" s="5">
        <v>0</v>
      </c>
      <c r="D385" s="9">
        <v>0</v>
      </c>
      <c r="E385" s="9"/>
      <c r="F385" s="15"/>
      <c r="G385" s="15"/>
      <c r="H385" s="15"/>
      <c r="I385" s="15"/>
      <c r="J385" s="15"/>
      <c r="K385" s="15"/>
      <c r="L385" s="15"/>
    </row>
    <row r="386" spans="1:12" x14ac:dyDescent="0.25">
      <c r="A386" s="7">
        <v>2008</v>
      </c>
      <c r="B386" s="5">
        <v>33.6</v>
      </c>
      <c r="C386" s="5">
        <v>12.14</v>
      </c>
      <c r="D386" s="9">
        <v>0</v>
      </c>
      <c r="E386" s="9"/>
      <c r="F386" s="15"/>
      <c r="G386" s="15"/>
      <c r="H386" s="15"/>
      <c r="I386" s="15"/>
      <c r="J386" s="15"/>
      <c r="K386" s="15"/>
      <c r="L386" s="15"/>
    </row>
    <row r="387" spans="1:12" x14ac:dyDescent="0.25">
      <c r="A387" s="7">
        <v>2009</v>
      </c>
      <c r="B387" s="5">
        <v>0</v>
      </c>
      <c r="C387" s="5">
        <v>2.4</v>
      </c>
      <c r="D387" s="9">
        <v>0</v>
      </c>
      <c r="E387" s="9">
        <v>15.3</v>
      </c>
      <c r="F387" s="15"/>
      <c r="G387" s="15"/>
      <c r="H387" s="15"/>
      <c r="I387" s="15"/>
      <c r="J387" s="15"/>
      <c r="K387" s="15"/>
      <c r="L387" s="15"/>
    </row>
    <row r="388" spans="1:12" x14ac:dyDescent="0.25">
      <c r="A388" s="7">
        <v>2010</v>
      </c>
      <c r="B388" s="5">
        <v>17.5</v>
      </c>
      <c r="C388" s="5">
        <v>7.2</v>
      </c>
      <c r="D388" s="9">
        <v>0</v>
      </c>
      <c r="E388" s="9">
        <v>86.6</v>
      </c>
      <c r="F388" s="15"/>
      <c r="G388" s="15"/>
      <c r="H388" s="15"/>
      <c r="I388" s="15"/>
      <c r="J388" s="15"/>
      <c r="K388" s="15"/>
      <c r="L388" s="15"/>
    </row>
    <row r="389" spans="1:12" x14ac:dyDescent="0.25">
      <c r="A389" s="7">
        <v>2011</v>
      </c>
      <c r="B389" s="5">
        <v>0</v>
      </c>
      <c r="C389" s="5">
        <v>0</v>
      </c>
      <c r="D389" s="9">
        <v>0</v>
      </c>
      <c r="E389" s="9">
        <v>80.5</v>
      </c>
      <c r="F389" s="15"/>
      <c r="G389" s="15"/>
      <c r="H389" s="15"/>
      <c r="I389" s="15"/>
      <c r="J389" s="15"/>
      <c r="K389" s="15"/>
      <c r="L389" s="15"/>
    </row>
    <row r="390" spans="1:12" x14ac:dyDescent="0.25">
      <c r="A390" s="7">
        <v>2012</v>
      </c>
      <c r="B390" s="5">
        <v>17.600000000000001</v>
      </c>
      <c r="C390" s="5">
        <v>0</v>
      </c>
      <c r="D390" s="9">
        <v>3.1</v>
      </c>
      <c r="E390" s="9">
        <v>33.299999999999997</v>
      </c>
      <c r="F390" s="15"/>
      <c r="G390" s="15"/>
      <c r="H390" s="15"/>
      <c r="I390" s="15"/>
      <c r="J390" s="15"/>
      <c r="K390" s="15"/>
      <c r="L390" s="15"/>
    </row>
    <row r="391" spans="1:12" x14ac:dyDescent="0.25">
      <c r="A391" s="7">
        <v>2013</v>
      </c>
      <c r="B391" s="5">
        <v>0</v>
      </c>
      <c r="C391" s="5">
        <v>0</v>
      </c>
      <c r="D391" s="9">
        <v>45.88</v>
      </c>
      <c r="E391" s="9">
        <v>26.9</v>
      </c>
      <c r="F391" s="15"/>
      <c r="G391" s="15"/>
      <c r="H391" s="15"/>
      <c r="I391" s="15"/>
      <c r="J391" s="15"/>
      <c r="K391" s="15"/>
      <c r="L391" s="15"/>
    </row>
    <row r="392" spans="1:12" x14ac:dyDescent="0.25">
      <c r="A392" s="7">
        <v>2014</v>
      </c>
      <c r="B392" s="5">
        <v>17.600000000000001</v>
      </c>
      <c r="C392" s="5">
        <v>0</v>
      </c>
      <c r="D392" s="9">
        <v>7.7</v>
      </c>
      <c r="E392" s="9">
        <v>28.7</v>
      </c>
      <c r="F392" s="15"/>
      <c r="G392" s="15"/>
      <c r="H392" s="15"/>
      <c r="I392" s="15"/>
      <c r="J392" s="15"/>
      <c r="K392" s="15"/>
      <c r="L392" s="15"/>
    </row>
    <row r="393" spans="1:12" x14ac:dyDescent="0.25">
      <c r="A393" s="7">
        <v>2015</v>
      </c>
      <c r="B393" s="5">
        <v>0</v>
      </c>
      <c r="C393" s="5">
        <v>0</v>
      </c>
      <c r="D393" s="9">
        <v>49.5</v>
      </c>
      <c r="E393" s="9">
        <v>27.7</v>
      </c>
      <c r="F393" s="15"/>
      <c r="G393" s="15"/>
      <c r="H393" s="15"/>
      <c r="I393" s="15"/>
      <c r="J393" s="15"/>
      <c r="K393" s="15"/>
      <c r="L393" s="15"/>
    </row>
    <row r="394" spans="1:12" x14ac:dyDescent="0.25">
      <c r="A394" s="7">
        <v>2016</v>
      </c>
      <c r="B394" s="5">
        <v>0</v>
      </c>
      <c r="C394" s="5">
        <v>0</v>
      </c>
      <c r="D394" s="9">
        <v>2.6</v>
      </c>
      <c r="E394" s="9">
        <v>25.5</v>
      </c>
      <c r="F394" s="15"/>
      <c r="G394" s="15"/>
      <c r="H394" s="15"/>
      <c r="I394" s="15"/>
      <c r="J394" s="15"/>
      <c r="K394" s="15"/>
      <c r="L394" s="15"/>
    </row>
    <row r="395" spans="1:12" x14ac:dyDescent="0.25">
      <c r="A395" s="7">
        <v>2017</v>
      </c>
      <c r="B395" s="5">
        <v>0</v>
      </c>
      <c r="C395" s="5">
        <v>0</v>
      </c>
      <c r="D395" s="9">
        <v>58.8</v>
      </c>
      <c r="E395" s="9">
        <v>18.899999999999999</v>
      </c>
      <c r="F395" s="15"/>
      <c r="G395" s="15"/>
      <c r="H395" s="15"/>
      <c r="I395" s="15"/>
      <c r="J395" s="15"/>
      <c r="K395" s="15"/>
      <c r="L395" s="15"/>
    </row>
    <row r="396" spans="1:12" x14ac:dyDescent="0.25">
      <c r="A396" s="38">
        <v>2018</v>
      </c>
      <c r="B396" s="5">
        <v>1.9779654647229858</v>
      </c>
      <c r="C396" s="5">
        <v>1.9779654647229858</v>
      </c>
      <c r="D396" s="9">
        <v>58.38</v>
      </c>
      <c r="E396" s="9">
        <v>16.100000000000001</v>
      </c>
      <c r="F396" s="15"/>
      <c r="G396" s="15"/>
      <c r="H396" s="15"/>
      <c r="I396" s="15"/>
      <c r="J396" s="15"/>
      <c r="K396" s="15"/>
      <c r="L396" s="15"/>
    </row>
    <row r="397" spans="1:12" x14ac:dyDescent="0.25">
      <c r="A397" s="7">
        <v>2019</v>
      </c>
      <c r="B397" s="5">
        <v>1.889466225791214</v>
      </c>
      <c r="C397" s="5">
        <v>3.7789324515824281</v>
      </c>
      <c r="D397" s="9">
        <v>59.368573060991281</v>
      </c>
      <c r="E397" s="9">
        <v>20.168423033496424</v>
      </c>
      <c r="F397" s="15"/>
      <c r="G397" s="15"/>
      <c r="H397" s="15"/>
      <c r="I397" s="15"/>
      <c r="J397" s="15"/>
      <c r="K397" s="15"/>
      <c r="L397" s="15"/>
    </row>
    <row r="398" spans="1:12" x14ac:dyDescent="0.25">
      <c r="A398" s="7">
        <v>2020</v>
      </c>
      <c r="B398" s="5">
        <v>0</v>
      </c>
      <c r="C398" s="5">
        <v>0</v>
      </c>
      <c r="D398" s="9">
        <v>59.368573060991281</v>
      </c>
      <c r="E398" s="9">
        <v>8.1253509878100036</v>
      </c>
      <c r="F398" s="15"/>
      <c r="G398" s="15"/>
      <c r="H398" s="15"/>
      <c r="I398" s="15"/>
      <c r="J398" s="15"/>
      <c r="K398" s="15"/>
      <c r="L398" s="15"/>
    </row>
    <row r="399" spans="1:12" x14ac:dyDescent="0.25">
      <c r="A399" s="7">
        <v>2021</v>
      </c>
      <c r="B399" s="5">
        <v>1.8287887931822753</v>
      </c>
      <c r="C399" s="5">
        <v>0</v>
      </c>
      <c r="D399" s="9">
        <v>60.19957214822994</v>
      </c>
      <c r="E399" s="9">
        <v>15.285689937161056</v>
      </c>
      <c r="F399" s="15"/>
      <c r="G399" s="15"/>
      <c r="H399" s="15"/>
      <c r="I399" s="15"/>
      <c r="J399" s="15"/>
      <c r="K399" s="15"/>
      <c r="L399" s="15"/>
    </row>
    <row r="400" spans="1:12" x14ac:dyDescent="0.25">
      <c r="A400" s="7">
        <v>2022</v>
      </c>
      <c r="B400" s="5">
        <v>0</v>
      </c>
      <c r="C400" s="5">
        <v>3.6125209977782995</v>
      </c>
      <c r="D400" s="9">
        <v>62.137289233028511</v>
      </c>
      <c r="E400" s="9">
        <v>15.285689937161056</v>
      </c>
      <c r="F400" s="15"/>
      <c r="G400" s="15"/>
      <c r="H400" s="15"/>
      <c r="I400" s="15"/>
      <c r="J400" s="15"/>
      <c r="K400" s="15"/>
      <c r="L400" s="15"/>
    </row>
    <row r="401" spans="1:12" x14ac:dyDescent="0.25">
      <c r="A401" s="11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</row>
    <row r="402" spans="1:12" x14ac:dyDescent="0.25">
      <c r="A402" s="11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</row>
    <row r="403" spans="1:12" x14ac:dyDescent="0.25">
      <c r="A403" s="11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</row>
    <row r="404" spans="1:12" x14ac:dyDescent="0.25">
      <c r="A404" s="11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</row>
    <row r="405" spans="1:12" x14ac:dyDescent="0.25">
      <c r="A405" s="11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</row>
    <row r="406" spans="1:12" x14ac:dyDescent="0.25">
      <c r="A406" s="11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</row>
    <row r="407" spans="1:12" x14ac:dyDescent="0.25">
      <c r="A407" s="11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</row>
    <row r="408" spans="1:12" x14ac:dyDescent="0.25">
      <c r="A408" s="11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</row>
    <row r="409" spans="1:12" x14ac:dyDescent="0.25">
      <c r="A409" s="11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</row>
    <row r="410" spans="1:12" x14ac:dyDescent="0.25">
      <c r="A410" s="11"/>
      <c r="F410" s="15"/>
      <c r="G410" s="15"/>
      <c r="H410" s="15"/>
      <c r="I410" s="15"/>
      <c r="J410" s="15"/>
      <c r="K410" s="15"/>
      <c r="L410" s="15"/>
    </row>
    <row r="411" spans="1:12" x14ac:dyDescent="0.25">
      <c r="A411" s="11"/>
      <c r="F411" s="15"/>
      <c r="G411" s="15"/>
      <c r="H411" s="15"/>
      <c r="I411" s="15"/>
      <c r="J411" s="15"/>
      <c r="K411" s="15"/>
      <c r="L411" s="15"/>
    </row>
    <row r="412" spans="1:12" x14ac:dyDescent="0.25">
      <c r="A412" s="11"/>
      <c r="F412" s="15"/>
      <c r="G412" s="15"/>
      <c r="H412" s="15"/>
      <c r="I412" s="15"/>
      <c r="J412" s="15"/>
      <c r="K412" s="15"/>
      <c r="L412" s="15"/>
    </row>
    <row r="413" spans="1:12" ht="15.75" x14ac:dyDescent="0.25">
      <c r="A413" s="54" t="s">
        <v>132</v>
      </c>
      <c r="B413" s="54"/>
      <c r="C413" s="54"/>
      <c r="D413" s="54"/>
      <c r="E413" s="54"/>
      <c r="F413" s="15"/>
      <c r="G413" s="15"/>
      <c r="H413" s="15"/>
      <c r="I413" s="15"/>
      <c r="J413" s="15"/>
      <c r="K413" s="15"/>
      <c r="L413" s="15"/>
    </row>
    <row r="414" spans="1:12" x14ac:dyDescent="0.25">
      <c r="A414" s="55" t="s">
        <v>1</v>
      </c>
      <c r="B414" s="56" t="s">
        <v>14</v>
      </c>
      <c r="C414" s="56"/>
      <c r="D414" s="57" t="s">
        <v>15</v>
      </c>
      <c r="E414" s="57"/>
      <c r="F414" s="15"/>
      <c r="G414" s="15"/>
      <c r="H414" s="15"/>
      <c r="I414" s="15"/>
      <c r="J414" s="15"/>
      <c r="K414" s="15"/>
      <c r="L414" s="15"/>
    </row>
    <row r="415" spans="1:12" x14ac:dyDescent="0.25">
      <c r="A415" s="55"/>
      <c r="B415" s="26" t="s">
        <v>13</v>
      </c>
      <c r="C415" s="6" t="s">
        <v>12</v>
      </c>
      <c r="D415" s="6" t="s">
        <v>19</v>
      </c>
      <c r="E415" s="6" t="s">
        <v>0</v>
      </c>
      <c r="F415" s="15"/>
      <c r="G415" s="15"/>
      <c r="H415" s="15"/>
      <c r="I415" s="15"/>
      <c r="J415" s="15"/>
      <c r="K415" s="15"/>
      <c r="L415" s="15"/>
    </row>
    <row r="416" spans="1:12" x14ac:dyDescent="0.25">
      <c r="A416" s="10">
        <v>2005</v>
      </c>
      <c r="B416" s="5">
        <v>39.200000000000003</v>
      </c>
      <c r="C416" s="5">
        <v>0</v>
      </c>
      <c r="D416" s="9">
        <v>41.9</v>
      </c>
      <c r="E416" s="9"/>
      <c r="F416" s="15"/>
      <c r="G416" s="15"/>
      <c r="H416" s="15"/>
      <c r="I416" s="15"/>
      <c r="J416" s="15"/>
      <c r="K416" s="15"/>
      <c r="L416" s="15"/>
    </row>
    <row r="417" spans="1:12" x14ac:dyDescent="0.25">
      <c r="A417" s="7">
        <v>2006</v>
      </c>
      <c r="B417" s="5">
        <v>39.4</v>
      </c>
      <c r="C417" s="5">
        <v>0</v>
      </c>
      <c r="D417" s="9">
        <v>0</v>
      </c>
      <c r="E417" s="9"/>
      <c r="F417" s="15"/>
      <c r="G417" s="15"/>
      <c r="H417" s="15"/>
      <c r="I417" s="15"/>
      <c r="J417" s="15"/>
      <c r="K417" s="15"/>
      <c r="L417" s="15"/>
    </row>
    <row r="418" spans="1:12" x14ac:dyDescent="0.25">
      <c r="A418" s="7">
        <v>2007</v>
      </c>
      <c r="B418" s="5">
        <v>157.4</v>
      </c>
      <c r="C418" s="5">
        <v>5.2</v>
      </c>
      <c r="D418" s="9">
        <v>0</v>
      </c>
      <c r="E418" s="9"/>
      <c r="F418" s="15"/>
      <c r="G418" s="15"/>
      <c r="H418" s="15"/>
      <c r="I418" s="15"/>
      <c r="J418" s="15"/>
      <c r="K418" s="15"/>
      <c r="L418" s="15"/>
    </row>
    <row r="419" spans="1:12" x14ac:dyDescent="0.25">
      <c r="A419" s="7">
        <v>2008</v>
      </c>
      <c r="B419" s="5">
        <v>0</v>
      </c>
      <c r="C419" s="5">
        <v>0</v>
      </c>
      <c r="D419" s="9">
        <v>0</v>
      </c>
      <c r="E419" s="9"/>
      <c r="F419" s="15"/>
      <c r="G419" s="15"/>
      <c r="H419" s="15"/>
      <c r="I419" s="15"/>
      <c r="J419" s="15"/>
      <c r="K419" s="15"/>
      <c r="L419" s="15"/>
    </row>
    <row r="420" spans="1:12" x14ac:dyDescent="0.25">
      <c r="A420" s="7">
        <v>2009</v>
      </c>
      <c r="B420" s="5">
        <v>38.6</v>
      </c>
      <c r="C420" s="5">
        <v>0</v>
      </c>
      <c r="D420" s="9">
        <v>0</v>
      </c>
      <c r="E420" s="9">
        <v>7.7</v>
      </c>
      <c r="F420" s="15"/>
      <c r="G420" s="15"/>
      <c r="H420" s="15"/>
      <c r="I420" s="15"/>
      <c r="J420" s="15"/>
      <c r="K420" s="15"/>
      <c r="L420" s="15"/>
    </row>
    <row r="421" spans="1:12" x14ac:dyDescent="0.25">
      <c r="A421" s="7">
        <v>2010</v>
      </c>
      <c r="B421" s="5">
        <v>75.599999999999994</v>
      </c>
      <c r="C421" s="5">
        <v>0</v>
      </c>
      <c r="D421" s="9">
        <v>0</v>
      </c>
      <c r="E421" s="9">
        <v>29.7</v>
      </c>
      <c r="F421" s="15"/>
      <c r="G421" s="15"/>
      <c r="H421" s="15"/>
      <c r="I421" s="15"/>
      <c r="J421" s="15"/>
      <c r="K421" s="15"/>
      <c r="L421" s="15"/>
    </row>
    <row r="422" spans="1:12" x14ac:dyDescent="0.25">
      <c r="A422" s="7">
        <v>2011</v>
      </c>
      <c r="B422" s="5">
        <v>0</v>
      </c>
      <c r="C422" s="5">
        <v>0</v>
      </c>
      <c r="D422" s="9">
        <v>0</v>
      </c>
      <c r="E422" s="9"/>
      <c r="F422" s="15"/>
      <c r="G422" s="15"/>
      <c r="H422" s="15"/>
      <c r="I422" s="15"/>
      <c r="J422" s="15"/>
      <c r="K422" s="15"/>
      <c r="L422" s="15"/>
    </row>
    <row r="423" spans="1:12" x14ac:dyDescent="0.25">
      <c r="A423" s="7">
        <v>2012</v>
      </c>
      <c r="B423" s="5">
        <v>0</v>
      </c>
      <c r="C423" s="5">
        <v>0</v>
      </c>
      <c r="D423" s="9">
        <v>0</v>
      </c>
      <c r="E423" s="9">
        <v>15.9</v>
      </c>
      <c r="F423" s="15"/>
      <c r="G423" s="15"/>
      <c r="H423" s="15"/>
      <c r="I423" s="15"/>
      <c r="J423" s="15"/>
      <c r="K423" s="15"/>
      <c r="L423" s="15"/>
    </row>
    <row r="424" spans="1:12" x14ac:dyDescent="0.25">
      <c r="A424" s="7">
        <v>2013</v>
      </c>
      <c r="B424" s="5">
        <v>0</v>
      </c>
      <c r="C424" s="5">
        <v>0</v>
      </c>
      <c r="D424" s="9">
        <v>43.09</v>
      </c>
      <c r="E424" s="9">
        <v>1.5</v>
      </c>
      <c r="F424" s="15"/>
      <c r="G424" s="15"/>
      <c r="H424" s="15"/>
      <c r="I424" s="15"/>
      <c r="J424" s="15"/>
      <c r="K424" s="15"/>
      <c r="L424" s="15"/>
    </row>
    <row r="425" spans="1:12" x14ac:dyDescent="0.25">
      <c r="A425" s="7">
        <v>2014</v>
      </c>
      <c r="B425" s="5">
        <v>0</v>
      </c>
      <c r="C425" s="5">
        <v>0</v>
      </c>
      <c r="D425" s="9">
        <v>43.3</v>
      </c>
      <c r="E425" s="9">
        <v>1.9</v>
      </c>
      <c r="F425" s="15"/>
      <c r="G425" s="15"/>
      <c r="H425" s="15"/>
      <c r="I425" s="15"/>
      <c r="J425" s="15"/>
      <c r="K425" s="15"/>
      <c r="L425" s="15"/>
    </row>
    <row r="426" spans="1:12" x14ac:dyDescent="0.25">
      <c r="A426" s="7">
        <v>2015</v>
      </c>
      <c r="B426" s="5">
        <v>0</v>
      </c>
      <c r="C426" s="5">
        <v>0</v>
      </c>
      <c r="D426" s="9">
        <v>43.1</v>
      </c>
      <c r="E426" s="9">
        <v>2.5</v>
      </c>
      <c r="F426" s="15"/>
      <c r="G426" s="15"/>
      <c r="H426" s="15"/>
      <c r="I426" s="15"/>
      <c r="J426" s="15"/>
      <c r="K426" s="15"/>
      <c r="L426" s="15"/>
    </row>
    <row r="427" spans="1:12" x14ac:dyDescent="0.25">
      <c r="A427" s="7">
        <v>2016</v>
      </c>
      <c r="B427" s="5">
        <v>0</v>
      </c>
      <c r="C427" s="5">
        <v>0</v>
      </c>
      <c r="D427" s="9">
        <v>49.4</v>
      </c>
      <c r="E427" s="9">
        <v>2.5</v>
      </c>
      <c r="F427" s="15"/>
      <c r="G427" s="15"/>
      <c r="H427" s="15"/>
      <c r="I427" s="15"/>
      <c r="J427" s="15"/>
      <c r="K427" s="15"/>
      <c r="L427" s="15"/>
    </row>
    <row r="428" spans="1:12" x14ac:dyDescent="0.25">
      <c r="A428" s="7">
        <v>2017</v>
      </c>
      <c r="B428" s="5">
        <v>0</v>
      </c>
      <c r="C428" s="5">
        <v>0</v>
      </c>
      <c r="D428" s="9">
        <v>45.1</v>
      </c>
      <c r="E428" s="44">
        <v>0</v>
      </c>
      <c r="F428" s="15"/>
      <c r="G428" s="15"/>
      <c r="H428" s="15"/>
      <c r="I428" s="15"/>
      <c r="J428" s="15"/>
      <c r="K428" s="15"/>
      <c r="L428" s="15"/>
    </row>
    <row r="429" spans="1:12" x14ac:dyDescent="0.25">
      <c r="A429" s="7">
        <v>2018</v>
      </c>
      <c r="B429" s="5">
        <v>0</v>
      </c>
      <c r="C429" s="5">
        <v>0</v>
      </c>
      <c r="D429" s="9">
        <v>52.47</v>
      </c>
      <c r="E429" s="9">
        <v>11.8</v>
      </c>
      <c r="F429" s="15"/>
      <c r="G429" s="15"/>
      <c r="H429" s="15"/>
      <c r="I429" s="15"/>
      <c r="J429" s="15"/>
      <c r="K429" s="15"/>
      <c r="L429" s="15"/>
    </row>
    <row r="430" spans="1:12" x14ac:dyDescent="0.25">
      <c r="A430" s="7">
        <v>2019</v>
      </c>
      <c r="B430" s="5">
        <v>0</v>
      </c>
      <c r="C430" s="5">
        <v>0</v>
      </c>
      <c r="D430" s="9">
        <v>50.756571428571426</v>
      </c>
      <c r="E430" s="9">
        <v>9.5461134453781504</v>
      </c>
      <c r="F430" s="15"/>
      <c r="G430" s="15"/>
      <c r="H430" s="15"/>
      <c r="I430" s="15"/>
      <c r="J430" s="15"/>
      <c r="K430" s="15"/>
      <c r="L430" s="15"/>
    </row>
    <row r="431" spans="1:12" x14ac:dyDescent="0.25">
      <c r="A431" s="7">
        <v>2020</v>
      </c>
      <c r="B431" s="5">
        <v>0</v>
      </c>
      <c r="C431" s="5">
        <v>0</v>
      </c>
      <c r="D431" s="9">
        <v>50.756571428571426</v>
      </c>
      <c r="E431" s="9">
        <v>5.4426324152542369</v>
      </c>
      <c r="F431" s="15"/>
      <c r="G431" s="15"/>
      <c r="H431" s="15"/>
      <c r="I431" s="15"/>
      <c r="J431" s="15"/>
      <c r="K431" s="15"/>
      <c r="L431" s="15"/>
    </row>
    <row r="432" spans="1:12" x14ac:dyDescent="0.25">
      <c r="A432" s="7">
        <v>2021</v>
      </c>
      <c r="B432" s="5">
        <v>0</v>
      </c>
      <c r="C432" s="5">
        <v>3.5991937805931471</v>
      </c>
      <c r="D432" s="9">
        <v>52.226885068363337</v>
      </c>
      <c r="E432" s="9">
        <v>6.5735849056603772</v>
      </c>
      <c r="F432" s="15"/>
      <c r="G432" s="15"/>
      <c r="H432" s="15"/>
      <c r="I432" s="15"/>
      <c r="J432" s="15"/>
      <c r="K432" s="15"/>
      <c r="L432" s="15"/>
    </row>
    <row r="433" spans="1:12" x14ac:dyDescent="0.25">
      <c r="A433" s="7">
        <v>2022</v>
      </c>
      <c r="B433" s="5">
        <v>0</v>
      </c>
      <c r="C433" s="5">
        <v>0</v>
      </c>
      <c r="D433" s="9">
        <v>53.346826126954916</v>
      </c>
      <c r="E433" s="9">
        <v>6.5735849056603772</v>
      </c>
      <c r="F433" s="15"/>
      <c r="G433" s="15"/>
      <c r="H433" s="15"/>
      <c r="I433" s="15"/>
      <c r="J433" s="15"/>
      <c r="K433" s="15"/>
      <c r="L433" s="15"/>
    </row>
    <row r="434" spans="1:12" x14ac:dyDescent="0.25">
      <c r="A434" s="11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</row>
    <row r="435" spans="1:12" x14ac:dyDescent="0.25">
      <c r="A435" s="11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</row>
    <row r="436" spans="1:12" x14ac:dyDescent="0.25">
      <c r="A436" s="11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</row>
    <row r="437" spans="1:12" x14ac:dyDescent="0.25">
      <c r="A437" s="11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</row>
    <row r="438" spans="1:12" x14ac:dyDescent="0.25">
      <c r="A438" s="11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</row>
    <row r="439" spans="1:12" x14ac:dyDescent="0.25">
      <c r="A439" s="11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</row>
    <row r="440" spans="1:12" x14ac:dyDescent="0.25">
      <c r="A440" s="11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</row>
    <row r="441" spans="1:12" x14ac:dyDescent="0.25">
      <c r="A441" s="11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</row>
    <row r="442" spans="1:12" x14ac:dyDescent="0.25">
      <c r="A442" s="11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</row>
    <row r="443" spans="1:12" x14ac:dyDescent="0.25">
      <c r="A443" s="11"/>
      <c r="F443" s="15"/>
      <c r="G443" s="15"/>
      <c r="H443" s="15"/>
      <c r="I443" s="15"/>
      <c r="J443" s="15"/>
      <c r="K443" s="15"/>
      <c r="L443" s="15"/>
    </row>
    <row r="444" spans="1:12" x14ac:dyDescent="0.25">
      <c r="A444" s="11"/>
      <c r="F444" s="15"/>
      <c r="G444" s="15"/>
      <c r="H444" s="15"/>
      <c r="I444" s="15"/>
      <c r="J444" s="15"/>
      <c r="K444" s="15"/>
      <c r="L444" s="15"/>
    </row>
    <row r="445" spans="1:12" x14ac:dyDescent="0.25">
      <c r="A445" s="11"/>
      <c r="F445" s="15"/>
      <c r="G445" s="15"/>
      <c r="H445" s="15"/>
      <c r="I445" s="15"/>
      <c r="J445" s="15"/>
      <c r="K445" s="15"/>
      <c r="L445" s="15"/>
    </row>
    <row r="446" spans="1:12" ht="15.75" x14ac:dyDescent="0.25">
      <c r="A446" s="54" t="s">
        <v>133</v>
      </c>
      <c r="B446" s="54"/>
      <c r="C446" s="54"/>
      <c r="D446" s="54"/>
      <c r="E446" s="54"/>
      <c r="F446" s="15"/>
      <c r="G446" s="15"/>
      <c r="H446" s="15"/>
      <c r="I446" s="15"/>
      <c r="J446" s="15"/>
      <c r="K446" s="15"/>
      <c r="L446" s="15"/>
    </row>
    <row r="447" spans="1:12" x14ac:dyDescent="0.25">
      <c r="A447" s="55" t="s">
        <v>1</v>
      </c>
      <c r="B447" s="56" t="s">
        <v>14</v>
      </c>
      <c r="C447" s="56"/>
      <c r="D447" s="57" t="s">
        <v>15</v>
      </c>
      <c r="E447" s="57"/>
      <c r="F447" s="15"/>
      <c r="G447" s="15"/>
      <c r="H447" s="15"/>
      <c r="I447" s="15"/>
      <c r="J447" s="15"/>
      <c r="K447" s="15"/>
      <c r="L447" s="15"/>
    </row>
    <row r="448" spans="1:12" x14ac:dyDescent="0.25">
      <c r="A448" s="55"/>
      <c r="B448" s="26" t="s">
        <v>13</v>
      </c>
      <c r="C448" s="6" t="s">
        <v>12</v>
      </c>
      <c r="D448" s="6" t="s">
        <v>19</v>
      </c>
      <c r="E448" s="6" t="s">
        <v>0</v>
      </c>
      <c r="F448" s="15"/>
      <c r="G448" s="15"/>
      <c r="H448" s="15"/>
      <c r="I448" s="15"/>
      <c r="J448" s="15"/>
      <c r="K448" s="15"/>
      <c r="L448" s="15"/>
    </row>
    <row r="449" spans="1:12" x14ac:dyDescent="0.25">
      <c r="A449" s="10">
        <v>2005</v>
      </c>
      <c r="B449" s="5">
        <v>100.3</v>
      </c>
      <c r="C449" s="5">
        <v>0</v>
      </c>
      <c r="D449" s="9">
        <v>46.1</v>
      </c>
      <c r="E449" s="9"/>
      <c r="F449" s="15"/>
      <c r="G449" s="15"/>
      <c r="H449" s="15"/>
      <c r="I449" s="15"/>
      <c r="J449" s="15"/>
      <c r="K449" s="15"/>
      <c r="L449" s="15"/>
    </row>
    <row r="450" spans="1:12" x14ac:dyDescent="0.25">
      <c r="A450" s="7">
        <v>2006</v>
      </c>
      <c r="B450" s="5">
        <v>19.899999999999999</v>
      </c>
      <c r="C450" s="5">
        <v>3.47</v>
      </c>
      <c r="D450" s="9">
        <v>0</v>
      </c>
      <c r="E450" s="9"/>
      <c r="F450" s="15"/>
      <c r="G450" s="15"/>
      <c r="H450" s="15"/>
      <c r="I450" s="15"/>
      <c r="J450" s="15"/>
      <c r="K450" s="15"/>
      <c r="L450" s="15"/>
    </row>
    <row r="451" spans="1:12" x14ac:dyDescent="0.25">
      <c r="A451" s="7">
        <v>2007</v>
      </c>
      <c r="B451" s="5">
        <v>19.7</v>
      </c>
      <c r="C451" s="5">
        <v>0</v>
      </c>
      <c r="D451" s="9">
        <v>0</v>
      </c>
      <c r="E451" s="9"/>
      <c r="F451" s="15"/>
      <c r="G451" s="15"/>
      <c r="H451" s="15"/>
      <c r="I451" s="15"/>
      <c r="J451" s="15"/>
      <c r="K451" s="15"/>
      <c r="L451" s="15"/>
    </row>
    <row r="452" spans="1:12" x14ac:dyDescent="0.25">
      <c r="A452" s="7">
        <v>2008</v>
      </c>
      <c r="B452" s="5">
        <v>99</v>
      </c>
      <c r="C452" s="5">
        <v>3.32</v>
      </c>
      <c r="D452" s="9">
        <v>0</v>
      </c>
      <c r="E452" s="9"/>
      <c r="F452" s="15"/>
      <c r="G452" s="15"/>
      <c r="H452" s="15"/>
      <c r="I452" s="15"/>
      <c r="J452" s="15"/>
      <c r="K452" s="15"/>
      <c r="L452" s="15"/>
    </row>
    <row r="453" spans="1:12" x14ac:dyDescent="0.25">
      <c r="A453" s="7">
        <v>2009</v>
      </c>
      <c r="B453" s="5">
        <v>39.299999999999997</v>
      </c>
      <c r="C453" s="5">
        <v>0</v>
      </c>
      <c r="D453" s="9">
        <v>40.6</v>
      </c>
      <c r="E453" s="9">
        <v>28.6</v>
      </c>
      <c r="F453" s="15"/>
      <c r="G453" s="15"/>
      <c r="H453" s="15"/>
      <c r="I453" s="15"/>
      <c r="J453" s="15"/>
      <c r="K453" s="15"/>
      <c r="L453" s="15"/>
    </row>
    <row r="454" spans="1:12" x14ac:dyDescent="0.25">
      <c r="A454" s="7">
        <v>2010</v>
      </c>
      <c r="B454" s="5">
        <v>0</v>
      </c>
      <c r="C454" s="5">
        <v>0</v>
      </c>
      <c r="D454" s="9">
        <v>0</v>
      </c>
      <c r="E454" s="9">
        <v>13.2</v>
      </c>
      <c r="F454" s="15"/>
      <c r="G454" s="15"/>
      <c r="H454" s="15"/>
      <c r="I454" s="15"/>
      <c r="J454" s="15"/>
      <c r="K454" s="15"/>
      <c r="L454" s="15"/>
    </row>
    <row r="455" spans="1:12" x14ac:dyDescent="0.25">
      <c r="A455" s="7">
        <v>2011</v>
      </c>
      <c r="B455" s="5">
        <v>0</v>
      </c>
      <c r="C455" s="5">
        <v>0</v>
      </c>
      <c r="D455" s="9">
        <v>2.7</v>
      </c>
      <c r="E455" s="9">
        <v>10.4</v>
      </c>
      <c r="F455" s="15"/>
      <c r="G455" s="15"/>
      <c r="H455" s="15"/>
      <c r="I455" s="15"/>
      <c r="J455" s="15"/>
      <c r="K455" s="15"/>
      <c r="L455" s="15"/>
    </row>
    <row r="456" spans="1:12" x14ac:dyDescent="0.25">
      <c r="A456" s="7">
        <v>2012</v>
      </c>
      <c r="B456" s="5">
        <v>18.7</v>
      </c>
      <c r="C456" s="5">
        <v>2.95</v>
      </c>
      <c r="D456" s="9">
        <v>12.2</v>
      </c>
      <c r="E456" s="9">
        <v>15.4</v>
      </c>
      <c r="F456" s="15"/>
      <c r="G456" s="15"/>
      <c r="H456" s="15"/>
      <c r="I456" s="15"/>
      <c r="J456" s="15"/>
      <c r="K456" s="15"/>
      <c r="L456" s="15"/>
    </row>
    <row r="457" spans="1:12" x14ac:dyDescent="0.25">
      <c r="A457" s="7">
        <v>2013</v>
      </c>
      <c r="B457" s="5">
        <v>18.3</v>
      </c>
      <c r="C457" s="5">
        <v>2.87</v>
      </c>
      <c r="D457" s="9">
        <v>41.69</v>
      </c>
      <c r="E457" s="9">
        <v>2.6</v>
      </c>
      <c r="F457" s="15"/>
      <c r="G457" s="15"/>
      <c r="H457" s="15"/>
      <c r="I457" s="15"/>
      <c r="J457" s="15"/>
      <c r="K457" s="15"/>
      <c r="L457" s="15"/>
    </row>
    <row r="458" spans="1:12" x14ac:dyDescent="0.25">
      <c r="A458" s="7">
        <v>2014</v>
      </c>
      <c r="B458" s="5">
        <v>0</v>
      </c>
      <c r="C458" s="5">
        <v>2.78</v>
      </c>
      <c r="D458" s="9">
        <v>42.4</v>
      </c>
      <c r="E458" s="9">
        <v>4.2</v>
      </c>
      <c r="F458" s="15"/>
      <c r="G458" s="15"/>
      <c r="H458" s="15"/>
      <c r="I458" s="15"/>
      <c r="J458" s="15"/>
      <c r="K458" s="15"/>
      <c r="L458" s="15"/>
    </row>
    <row r="459" spans="1:12" x14ac:dyDescent="0.25">
      <c r="A459" s="7">
        <v>2015</v>
      </c>
      <c r="B459" s="5">
        <v>0</v>
      </c>
      <c r="C459" s="5">
        <v>0</v>
      </c>
      <c r="D459" s="9">
        <v>44.6</v>
      </c>
      <c r="E459" s="9">
        <v>2.8</v>
      </c>
      <c r="F459" s="15"/>
      <c r="G459" s="15"/>
      <c r="H459" s="15"/>
      <c r="I459" s="15"/>
      <c r="J459" s="15"/>
      <c r="K459" s="15"/>
      <c r="L459" s="15"/>
    </row>
    <row r="460" spans="1:12" x14ac:dyDescent="0.25">
      <c r="A460" s="7">
        <v>2016</v>
      </c>
      <c r="B460" s="5">
        <v>2.2799999999999998</v>
      </c>
      <c r="C460" s="5">
        <v>0</v>
      </c>
      <c r="D460" s="9">
        <v>47</v>
      </c>
      <c r="E460" s="9">
        <v>31.7</v>
      </c>
      <c r="F460" s="15"/>
      <c r="G460" s="15"/>
      <c r="H460" s="15"/>
      <c r="I460" s="15"/>
      <c r="J460" s="15"/>
      <c r="K460" s="15"/>
      <c r="L460" s="15"/>
    </row>
    <row r="461" spans="1:12" x14ac:dyDescent="0.25">
      <c r="A461" s="7">
        <v>2017</v>
      </c>
      <c r="B461" s="5">
        <v>0</v>
      </c>
      <c r="C461" s="5">
        <v>0</v>
      </c>
      <c r="D461" s="9">
        <v>42.7</v>
      </c>
      <c r="E461" s="9">
        <v>25.4</v>
      </c>
      <c r="F461" s="15"/>
      <c r="G461" s="15"/>
      <c r="H461" s="15"/>
      <c r="I461" s="15"/>
      <c r="J461" s="15"/>
      <c r="K461" s="15"/>
      <c r="L461" s="15"/>
    </row>
    <row r="462" spans="1:12" x14ac:dyDescent="0.25">
      <c r="A462" s="7">
        <v>2018</v>
      </c>
      <c r="B462" s="5">
        <v>0</v>
      </c>
      <c r="C462" s="5">
        <v>0</v>
      </c>
      <c r="D462" s="9">
        <v>46.33</v>
      </c>
      <c r="E462" s="9">
        <v>32.200000000000003</v>
      </c>
      <c r="F462" s="15"/>
      <c r="G462" s="15"/>
      <c r="H462" s="15"/>
      <c r="I462" s="15"/>
      <c r="J462" s="15"/>
      <c r="K462" s="15"/>
      <c r="L462" s="15"/>
    </row>
    <row r="463" spans="1:12" x14ac:dyDescent="0.25">
      <c r="A463" s="7">
        <v>2019</v>
      </c>
      <c r="B463" s="5">
        <v>0</v>
      </c>
      <c r="C463" s="5">
        <v>0</v>
      </c>
      <c r="D463" s="9">
        <v>40.021279620853086</v>
      </c>
      <c r="E463" s="9">
        <v>29.697050000000001</v>
      </c>
      <c r="F463" s="15"/>
      <c r="G463" s="15"/>
      <c r="H463" s="15"/>
      <c r="I463" s="15"/>
      <c r="J463" s="15"/>
      <c r="K463" s="15"/>
      <c r="L463" s="15"/>
    </row>
    <row r="464" spans="1:12" x14ac:dyDescent="0.25">
      <c r="A464" s="7">
        <v>2020</v>
      </c>
      <c r="B464" s="5">
        <v>0</v>
      </c>
      <c r="C464" s="5">
        <v>0</v>
      </c>
      <c r="D464" s="9">
        <v>40.021279620853086</v>
      </c>
      <c r="E464" s="9">
        <v>26.298741578746665</v>
      </c>
      <c r="F464" s="15"/>
      <c r="G464" s="15"/>
      <c r="H464" s="15"/>
      <c r="I464" s="15"/>
      <c r="J464" s="15"/>
      <c r="K464" s="15"/>
      <c r="L464" s="15"/>
    </row>
    <row r="465" spans="1:12" x14ac:dyDescent="0.25">
      <c r="A465" s="7">
        <v>2021</v>
      </c>
      <c r="B465" s="5">
        <v>0</v>
      </c>
      <c r="C465" s="5">
        <v>0</v>
      </c>
      <c r="D465" s="9">
        <v>41.962553006735867</v>
      </c>
      <c r="E465" s="9">
        <v>31.358011884769407</v>
      </c>
      <c r="F465" s="15"/>
      <c r="G465" s="15"/>
      <c r="H465" s="15"/>
      <c r="I465" s="15"/>
      <c r="J465" s="15"/>
      <c r="K465" s="15"/>
      <c r="L465" s="15"/>
    </row>
    <row r="466" spans="1:12" x14ac:dyDescent="0.25">
      <c r="A466" s="7">
        <v>2022</v>
      </c>
      <c r="B466" s="5">
        <v>0</v>
      </c>
      <c r="C466" s="5">
        <v>0</v>
      </c>
      <c r="D466" s="9">
        <v>44.844789356984478</v>
      </c>
      <c r="E466" s="9">
        <v>27.374688868249972</v>
      </c>
      <c r="F466" s="15"/>
      <c r="G466" s="15"/>
      <c r="H466" s="15"/>
      <c r="I466" s="15"/>
      <c r="J466" s="15"/>
      <c r="K466" s="15"/>
      <c r="L466" s="15"/>
    </row>
    <row r="467" spans="1:12" x14ac:dyDescent="0.25">
      <c r="A467" s="11"/>
      <c r="F467" s="15"/>
      <c r="G467" s="15"/>
      <c r="H467" s="15"/>
      <c r="I467" s="15"/>
      <c r="J467" s="15"/>
      <c r="K467" s="15"/>
      <c r="L467" s="15"/>
    </row>
    <row r="468" spans="1:12" x14ac:dyDescent="0.25">
      <c r="A468" s="11"/>
      <c r="F468" s="15"/>
      <c r="G468" s="15"/>
      <c r="H468" s="15"/>
      <c r="I468" s="15"/>
      <c r="J468" s="15"/>
      <c r="K468" s="15"/>
      <c r="L468" s="15"/>
    </row>
    <row r="469" spans="1:12" x14ac:dyDescent="0.25">
      <c r="A469" s="11"/>
      <c r="F469" s="15"/>
      <c r="G469" s="15"/>
      <c r="H469" s="15"/>
      <c r="I469" s="15"/>
      <c r="J469" s="15"/>
      <c r="K469" s="15"/>
      <c r="L469" s="15"/>
    </row>
    <row r="470" spans="1:12" x14ac:dyDescent="0.25">
      <c r="A470" s="11"/>
      <c r="F470" s="15"/>
      <c r="G470" s="15"/>
      <c r="H470" s="15"/>
      <c r="I470" s="15"/>
      <c r="J470" s="15"/>
      <c r="K470" s="15"/>
      <c r="L470" s="15"/>
    </row>
    <row r="471" spans="1:12" x14ac:dyDescent="0.25">
      <c r="A471" s="11"/>
      <c r="F471" s="15"/>
      <c r="G471" s="15"/>
      <c r="H471" s="15"/>
      <c r="I471" s="15"/>
      <c r="J471" s="15"/>
      <c r="K471" s="15"/>
      <c r="L471" s="15"/>
    </row>
    <row r="472" spans="1:12" x14ac:dyDescent="0.25">
      <c r="A472" s="11"/>
      <c r="F472" s="15"/>
      <c r="G472" s="15"/>
      <c r="H472" s="15"/>
      <c r="I472" s="15"/>
      <c r="J472" s="15"/>
      <c r="K472" s="15"/>
      <c r="L472" s="15"/>
    </row>
    <row r="473" spans="1:12" x14ac:dyDescent="0.25">
      <c r="A473" s="11"/>
      <c r="F473" s="15"/>
      <c r="G473" s="15"/>
      <c r="H473" s="15"/>
      <c r="I473" s="15"/>
      <c r="J473" s="15"/>
      <c r="K473" s="15"/>
      <c r="L473" s="15"/>
    </row>
    <row r="474" spans="1:12" x14ac:dyDescent="0.25">
      <c r="A474" s="11"/>
      <c r="F474" s="15"/>
      <c r="G474" s="15"/>
      <c r="H474" s="15"/>
      <c r="I474" s="15"/>
      <c r="J474" s="15"/>
      <c r="K474" s="15"/>
      <c r="L474" s="15"/>
    </row>
    <row r="475" spans="1:12" x14ac:dyDescent="0.25">
      <c r="A475" s="11"/>
      <c r="F475" s="15"/>
      <c r="G475" s="15"/>
      <c r="H475" s="15"/>
      <c r="I475" s="15"/>
      <c r="J475" s="15"/>
      <c r="K475" s="15"/>
      <c r="L475" s="15"/>
    </row>
    <row r="476" spans="1:12" x14ac:dyDescent="0.25">
      <c r="A476" s="11"/>
      <c r="F476" s="15"/>
      <c r="G476" s="15"/>
      <c r="H476" s="15"/>
      <c r="I476" s="15"/>
      <c r="J476" s="15"/>
      <c r="K476" s="15"/>
      <c r="L476" s="15"/>
    </row>
    <row r="477" spans="1:12" x14ac:dyDescent="0.25">
      <c r="A477" s="11"/>
      <c r="F477" s="15"/>
      <c r="G477" s="15"/>
      <c r="H477" s="15"/>
      <c r="I477" s="15"/>
      <c r="J477" s="15"/>
      <c r="K477" s="15"/>
      <c r="L477" s="15"/>
    </row>
    <row r="478" spans="1:12" x14ac:dyDescent="0.25">
      <c r="A478" s="11"/>
      <c r="F478" s="15"/>
      <c r="G478" s="15"/>
      <c r="H478" s="15"/>
      <c r="I478" s="15"/>
      <c r="J478" s="15"/>
      <c r="K478" s="15"/>
      <c r="L478" s="15"/>
    </row>
    <row r="479" spans="1:12" ht="15.75" x14ac:dyDescent="0.25">
      <c r="A479" s="54" t="s">
        <v>46</v>
      </c>
      <c r="B479" s="54"/>
      <c r="C479" s="54"/>
      <c r="D479" s="54"/>
      <c r="E479" s="54"/>
      <c r="F479" s="15"/>
      <c r="G479" s="15"/>
      <c r="H479" s="15"/>
      <c r="I479" s="15"/>
      <c r="J479" s="15"/>
      <c r="K479" s="15"/>
      <c r="L479" s="15"/>
    </row>
    <row r="480" spans="1:12" x14ac:dyDescent="0.25">
      <c r="A480" s="55" t="s">
        <v>1</v>
      </c>
      <c r="B480" s="56" t="s">
        <v>14</v>
      </c>
      <c r="C480" s="56"/>
      <c r="D480" s="57" t="s">
        <v>15</v>
      </c>
      <c r="E480" s="57"/>
      <c r="F480" s="15"/>
      <c r="G480" s="15"/>
      <c r="H480" s="15"/>
      <c r="I480" s="15"/>
      <c r="J480" s="15"/>
      <c r="K480" s="15"/>
      <c r="L480" s="15"/>
    </row>
    <row r="481" spans="1:12" x14ac:dyDescent="0.25">
      <c r="A481" s="55"/>
      <c r="B481" s="26" t="s">
        <v>13</v>
      </c>
      <c r="C481" s="6" t="s">
        <v>12</v>
      </c>
      <c r="D481" s="6" t="s">
        <v>19</v>
      </c>
      <c r="E481" s="6" t="s">
        <v>0</v>
      </c>
      <c r="F481" s="15"/>
      <c r="G481" s="15"/>
      <c r="H481" s="15"/>
      <c r="I481" s="15"/>
      <c r="J481" s="15"/>
      <c r="K481" s="15"/>
      <c r="L481" s="15"/>
    </row>
    <row r="482" spans="1:12" x14ac:dyDescent="0.25">
      <c r="A482" s="10">
        <v>2005</v>
      </c>
      <c r="B482" s="5">
        <v>27.7</v>
      </c>
      <c r="C482" s="5">
        <v>0</v>
      </c>
      <c r="D482" s="9">
        <v>0</v>
      </c>
      <c r="E482" s="9"/>
      <c r="F482" s="15"/>
      <c r="G482" s="15"/>
      <c r="H482" s="15"/>
      <c r="I482" s="15"/>
      <c r="J482" s="15"/>
      <c r="K482" s="15"/>
      <c r="L482" s="15"/>
    </row>
    <row r="483" spans="1:12" x14ac:dyDescent="0.25">
      <c r="A483" s="7">
        <v>2006</v>
      </c>
      <c r="B483" s="5">
        <v>27.8</v>
      </c>
      <c r="C483" s="5">
        <v>4.21</v>
      </c>
      <c r="D483" s="9">
        <v>0</v>
      </c>
      <c r="E483" s="9"/>
      <c r="F483" s="15"/>
      <c r="G483" s="15"/>
      <c r="H483" s="15"/>
      <c r="I483" s="15"/>
      <c r="J483" s="15"/>
      <c r="K483" s="15"/>
      <c r="L483" s="15"/>
    </row>
    <row r="484" spans="1:12" x14ac:dyDescent="0.25">
      <c r="A484" s="7">
        <v>2007</v>
      </c>
      <c r="B484" s="5">
        <v>28</v>
      </c>
      <c r="C484" s="5">
        <v>8.2899999999999991</v>
      </c>
      <c r="D484" s="9">
        <v>38.9</v>
      </c>
      <c r="E484" s="9"/>
      <c r="F484" s="15"/>
      <c r="G484" s="15"/>
      <c r="H484" s="15"/>
      <c r="I484" s="15"/>
      <c r="J484" s="15"/>
      <c r="K484" s="15"/>
      <c r="L484" s="15"/>
    </row>
    <row r="485" spans="1:12" x14ac:dyDescent="0.25">
      <c r="A485" s="7">
        <v>2008</v>
      </c>
      <c r="B485" s="5">
        <v>56.4</v>
      </c>
      <c r="C485" s="5">
        <v>0</v>
      </c>
      <c r="D485" s="9">
        <v>38.9</v>
      </c>
      <c r="E485" s="9"/>
      <c r="F485" s="15"/>
      <c r="G485" s="15"/>
      <c r="H485" s="15"/>
      <c r="I485" s="15"/>
      <c r="J485" s="15"/>
      <c r="K485" s="15"/>
      <c r="L485" s="15"/>
    </row>
    <row r="486" spans="1:12" x14ac:dyDescent="0.25">
      <c r="A486" s="7">
        <v>2009</v>
      </c>
      <c r="B486" s="5">
        <v>28.6</v>
      </c>
      <c r="C486" s="5">
        <v>0</v>
      </c>
      <c r="D486" s="9">
        <v>38</v>
      </c>
      <c r="E486" s="9">
        <v>58.5</v>
      </c>
      <c r="F486" s="15"/>
      <c r="G486" s="15"/>
      <c r="H486" s="15"/>
      <c r="I486" s="15"/>
      <c r="J486" s="15"/>
      <c r="K486" s="15"/>
      <c r="L486" s="15"/>
    </row>
    <row r="487" spans="1:12" x14ac:dyDescent="0.25">
      <c r="A487" s="7">
        <v>2010</v>
      </c>
      <c r="B487" s="5">
        <v>0</v>
      </c>
      <c r="C487" s="5">
        <v>0</v>
      </c>
      <c r="D487" s="9">
        <v>0</v>
      </c>
      <c r="E487" s="9">
        <v>58.5</v>
      </c>
      <c r="F487" s="15"/>
      <c r="G487" s="15"/>
      <c r="H487" s="15"/>
      <c r="I487" s="15"/>
      <c r="J487" s="15"/>
      <c r="K487" s="15"/>
      <c r="L487" s="15"/>
    </row>
    <row r="488" spans="1:12" x14ac:dyDescent="0.25">
      <c r="A488" s="7">
        <v>2011</v>
      </c>
      <c r="B488" s="5">
        <v>57.9</v>
      </c>
      <c r="C488" s="5">
        <v>0</v>
      </c>
      <c r="D488" s="9">
        <v>0</v>
      </c>
      <c r="E488" s="9">
        <v>63.3</v>
      </c>
      <c r="F488" s="15"/>
      <c r="G488" s="15"/>
      <c r="H488" s="15"/>
      <c r="I488" s="15"/>
      <c r="J488" s="15"/>
      <c r="K488" s="15"/>
      <c r="L488" s="15"/>
    </row>
    <row r="489" spans="1:12" x14ac:dyDescent="0.25">
      <c r="A489" s="7">
        <v>2012</v>
      </c>
      <c r="B489" s="5">
        <v>57.7</v>
      </c>
      <c r="C489" s="5">
        <v>0</v>
      </c>
      <c r="D489" s="9">
        <v>0</v>
      </c>
      <c r="E489" s="9">
        <v>33.9</v>
      </c>
      <c r="F489" s="15"/>
      <c r="G489" s="15"/>
      <c r="H489" s="15"/>
      <c r="I489" s="15"/>
      <c r="J489" s="15"/>
      <c r="K489" s="15"/>
      <c r="L489" s="15"/>
    </row>
    <row r="490" spans="1:12" x14ac:dyDescent="0.25">
      <c r="A490" s="7">
        <v>2013</v>
      </c>
      <c r="B490" s="5">
        <v>0</v>
      </c>
      <c r="C490" s="5">
        <v>0</v>
      </c>
      <c r="D490" s="9">
        <v>39.78</v>
      </c>
      <c r="E490" s="9">
        <v>3.6</v>
      </c>
      <c r="F490" s="15"/>
      <c r="G490" s="15"/>
      <c r="H490" s="15"/>
      <c r="I490" s="15"/>
      <c r="J490" s="15"/>
      <c r="K490" s="15"/>
      <c r="L490" s="15"/>
    </row>
    <row r="491" spans="1:12" x14ac:dyDescent="0.25">
      <c r="A491" s="7">
        <v>2014</v>
      </c>
      <c r="B491" s="5">
        <v>0</v>
      </c>
      <c r="C491" s="5">
        <v>0</v>
      </c>
      <c r="D491" s="9">
        <v>3</v>
      </c>
      <c r="E491" s="9">
        <v>40.200000000000003</v>
      </c>
      <c r="F491" s="15"/>
      <c r="G491" s="15"/>
      <c r="H491" s="15"/>
      <c r="I491" s="15"/>
      <c r="J491" s="15"/>
      <c r="K491" s="15"/>
      <c r="L491" s="15"/>
    </row>
    <row r="492" spans="1:12" x14ac:dyDescent="0.25">
      <c r="A492" s="7">
        <v>2015</v>
      </c>
      <c r="B492" s="5">
        <v>0</v>
      </c>
      <c r="C492" s="5">
        <v>0</v>
      </c>
      <c r="D492" s="9">
        <v>0.4</v>
      </c>
      <c r="E492" s="9">
        <v>43.1</v>
      </c>
      <c r="F492" s="15"/>
      <c r="G492" s="15"/>
      <c r="H492" s="15"/>
      <c r="I492" s="15"/>
      <c r="J492" s="15"/>
      <c r="K492" s="15"/>
      <c r="L492" s="15"/>
    </row>
    <row r="493" spans="1:12" x14ac:dyDescent="0.25">
      <c r="A493" s="7">
        <v>2016</v>
      </c>
      <c r="B493" s="5">
        <v>0</v>
      </c>
      <c r="C493" s="5">
        <v>0</v>
      </c>
      <c r="D493" s="9">
        <v>19.399999999999999</v>
      </c>
      <c r="E493" s="9">
        <v>55.9</v>
      </c>
      <c r="F493" s="15"/>
      <c r="G493" s="15"/>
      <c r="H493" s="15"/>
      <c r="I493" s="15"/>
      <c r="J493" s="15"/>
      <c r="K493" s="15"/>
      <c r="L493" s="15"/>
    </row>
    <row r="494" spans="1:12" x14ac:dyDescent="0.25">
      <c r="A494" s="7">
        <v>2017</v>
      </c>
      <c r="B494" s="5">
        <v>0</v>
      </c>
      <c r="C494" s="5">
        <v>0</v>
      </c>
      <c r="D494" s="9">
        <v>27.3</v>
      </c>
      <c r="E494" s="9">
        <v>48.3</v>
      </c>
      <c r="F494" s="15"/>
      <c r="G494" s="15"/>
      <c r="H494" s="15"/>
      <c r="I494" s="15"/>
      <c r="J494" s="15"/>
      <c r="K494" s="15"/>
      <c r="L494" s="15"/>
    </row>
    <row r="495" spans="1:12" ht="13.5" customHeight="1" x14ac:dyDescent="0.25">
      <c r="A495" s="7">
        <v>2018</v>
      </c>
      <c r="B495" s="5">
        <v>0</v>
      </c>
      <c r="C495" s="5">
        <v>0</v>
      </c>
      <c r="D495" s="9">
        <v>31.15</v>
      </c>
      <c r="E495" s="9">
        <v>41.8</v>
      </c>
      <c r="F495" s="15"/>
      <c r="G495" s="15"/>
      <c r="H495" s="15"/>
      <c r="I495" s="15"/>
      <c r="J495" s="15"/>
      <c r="K495" s="15"/>
      <c r="L495" s="15"/>
    </row>
    <row r="496" spans="1:12" ht="13.5" customHeight="1" x14ac:dyDescent="0.25">
      <c r="A496" s="7">
        <v>2019</v>
      </c>
      <c r="B496" s="5">
        <v>0</v>
      </c>
      <c r="C496" s="5">
        <v>0</v>
      </c>
      <c r="D496" s="9">
        <v>26.433606221858369</v>
      </c>
      <c r="E496" s="9">
        <v>42.644943950521842</v>
      </c>
      <c r="F496" s="15"/>
      <c r="G496" s="15"/>
      <c r="H496" s="15"/>
      <c r="I496" s="15"/>
      <c r="J496" s="15"/>
      <c r="K496" s="15"/>
      <c r="L496" s="15"/>
    </row>
    <row r="497" spans="1:12" ht="13.5" customHeight="1" x14ac:dyDescent="0.25">
      <c r="A497" s="7">
        <v>2020</v>
      </c>
      <c r="B497" s="5">
        <v>0</v>
      </c>
      <c r="C497" s="5">
        <v>11.671789285297436</v>
      </c>
      <c r="D497" s="9">
        <v>26.433606221858369</v>
      </c>
      <c r="E497" s="9">
        <v>43.470102494681882</v>
      </c>
      <c r="F497" s="15"/>
      <c r="G497" s="15"/>
      <c r="H497" s="15"/>
      <c r="I497" s="15"/>
      <c r="J497" s="15"/>
      <c r="K497" s="15"/>
      <c r="L497" s="15"/>
    </row>
    <row r="498" spans="1:12" ht="13.5" customHeight="1" x14ac:dyDescent="0.25">
      <c r="A498" s="7">
        <v>2021</v>
      </c>
      <c r="B498" s="5">
        <v>0</v>
      </c>
      <c r="C498" s="5">
        <v>0</v>
      </c>
      <c r="D498" s="9">
        <v>33.373857704476848</v>
      </c>
      <c r="E498" s="9">
        <v>47.193502094336182</v>
      </c>
      <c r="F498" s="15"/>
      <c r="G498" s="15"/>
      <c r="H498" s="15"/>
      <c r="I498" s="15"/>
      <c r="J498" s="15"/>
      <c r="K498" s="15"/>
      <c r="L498" s="15"/>
    </row>
    <row r="499" spans="1:12" ht="13.5" customHeight="1" x14ac:dyDescent="0.25">
      <c r="A499" s="7">
        <v>2022</v>
      </c>
      <c r="B499" s="5">
        <v>0</v>
      </c>
      <c r="C499" s="5">
        <v>0</v>
      </c>
      <c r="D499" s="9">
        <v>0</v>
      </c>
      <c r="E499" s="9">
        <v>46.95407138974452</v>
      </c>
      <c r="F499" s="15"/>
      <c r="G499" s="15"/>
      <c r="H499" s="15"/>
      <c r="I499" s="15"/>
      <c r="J499" s="15"/>
      <c r="K499" s="15"/>
      <c r="L499" s="15"/>
    </row>
    <row r="500" spans="1:12" ht="13.5" customHeight="1" x14ac:dyDescent="0.25">
      <c r="A500" s="11"/>
      <c r="F500" s="15"/>
      <c r="G500" s="15"/>
      <c r="H500" s="15"/>
      <c r="I500" s="15"/>
      <c r="J500" s="15"/>
      <c r="K500" s="15"/>
      <c r="L500" s="15"/>
    </row>
    <row r="501" spans="1:12" ht="13.5" customHeight="1" x14ac:dyDescent="0.25">
      <c r="A501" s="11"/>
      <c r="F501" s="15"/>
      <c r="G501" s="15"/>
      <c r="H501" s="15"/>
      <c r="I501" s="15"/>
      <c r="J501" s="15"/>
      <c r="K501" s="15"/>
      <c r="L501" s="15"/>
    </row>
    <row r="502" spans="1:12" ht="13.5" customHeight="1" x14ac:dyDescent="0.25">
      <c r="A502" s="11"/>
      <c r="F502" s="15"/>
      <c r="G502" s="15"/>
      <c r="H502" s="15"/>
      <c r="I502" s="15"/>
      <c r="J502" s="15"/>
      <c r="K502" s="15"/>
      <c r="L502" s="15"/>
    </row>
    <row r="503" spans="1:12" ht="13.5" customHeight="1" x14ac:dyDescent="0.25">
      <c r="A503" s="11"/>
      <c r="F503" s="15"/>
      <c r="G503" s="15"/>
      <c r="H503" s="15"/>
      <c r="I503" s="15"/>
      <c r="J503" s="15"/>
      <c r="K503" s="15"/>
      <c r="L503" s="15"/>
    </row>
    <row r="504" spans="1:12" ht="13.5" customHeight="1" x14ac:dyDescent="0.25">
      <c r="A504" s="11"/>
      <c r="F504" s="15"/>
      <c r="G504" s="15"/>
      <c r="H504" s="15"/>
      <c r="I504" s="15"/>
      <c r="J504" s="15"/>
      <c r="K504" s="15"/>
      <c r="L504" s="15"/>
    </row>
    <row r="505" spans="1:12" ht="13.5" customHeight="1" x14ac:dyDescent="0.25">
      <c r="A505" s="11"/>
      <c r="F505" s="15"/>
      <c r="G505" s="15"/>
      <c r="H505" s="15"/>
      <c r="I505" s="15"/>
      <c r="J505" s="15"/>
      <c r="K505" s="15"/>
      <c r="L505" s="15"/>
    </row>
    <row r="506" spans="1:12" ht="13.5" customHeight="1" x14ac:dyDescent="0.25">
      <c r="A506" s="11"/>
      <c r="F506" s="15"/>
      <c r="G506" s="15"/>
      <c r="H506" s="15"/>
      <c r="I506" s="15"/>
      <c r="J506" s="15"/>
      <c r="K506" s="15"/>
      <c r="L506" s="15"/>
    </row>
    <row r="507" spans="1:12" ht="13.5" customHeight="1" x14ac:dyDescent="0.25">
      <c r="A507" s="11"/>
      <c r="F507" s="15"/>
      <c r="G507" s="15"/>
      <c r="H507" s="15"/>
      <c r="I507" s="15"/>
      <c r="J507" s="15"/>
      <c r="K507" s="15"/>
      <c r="L507" s="15"/>
    </row>
    <row r="508" spans="1:12" x14ac:dyDescent="0.25">
      <c r="A508" s="11"/>
      <c r="F508" s="15"/>
      <c r="G508" s="15"/>
      <c r="H508" s="15"/>
      <c r="I508" s="15"/>
      <c r="J508" s="15"/>
      <c r="K508" s="15"/>
      <c r="L508" s="15"/>
    </row>
    <row r="509" spans="1:12" x14ac:dyDescent="0.25">
      <c r="F509" s="15"/>
      <c r="G509" s="15"/>
      <c r="H509" s="15"/>
      <c r="I509" s="15"/>
      <c r="J509" s="15"/>
      <c r="K509" s="15"/>
      <c r="L509" s="15"/>
    </row>
    <row r="510" spans="1:12" x14ac:dyDescent="0.25">
      <c r="F510" s="15"/>
      <c r="G510" s="15"/>
      <c r="H510" s="15"/>
      <c r="I510" s="15"/>
      <c r="J510" s="15"/>
      <c r="K510" s="15"/>
      <c r="L510" s="15"/>
    </row>
    <row r="511" spans="1:12" x14ac:dyDescent="0.25">
      <c r="F511" s="15"/>
      <c r="G511" s="15"/>
      <c r="H511" s="15"/>
      <c r="I511" s="15"/>
      <c r="J511" s="15"/>
      <c r="K511" s="15"/>
      <c r="L511" s="15"/>
    </row>
    <row r="512" spans="1:12" x14ac:dyDescent="0.25">
      <c r="F512" s="15"/>
      <c r="G512" s="15"/>
      <c r="H512" s="15"/>
      <c r="I512" s="15"/>
      <c r="J512" s="15"/>
      <c r="K512" s="15"/>
      <c r="L512" s="15"/>
    </row>
    <row r="513" spans="1:12" x14ac:dyDescent="0.25">
      <c r="F513" s="15"/>
      <c r="G513" s="15"/>
      <c r="H513" s="15"/>
      <c r="I513" s="15"/>
      <c r="J513" s="15"/>
      <c r="K513" s="15"/>
      <c r="L513" s="15"/>
    </row>
    <row r="514" spans="1:12" ht="15.75" x14ac:dyDescent="0.25">
      <c r="A514" s="58" t="s">
        <v>175</v>
      </c>
      <c r="B514" s="58"/>
      <c r="C514" s="58"/>
      <c r="D514" s="58"/>
      <c r="E514" s="58"/>
      <c r="F514" s="15"/>
      <c r="G514" s="15"/>
      <c r="H514" s="15"/>
      <c r="I514" s="15"/>
      <c r="J514" s="15"/>
      <c r="K514" s="15"/>
      <c r="L514" s="15"/>
    </row>
    <row r="515" spans="1:12" x14ac:dyDescent="0.25">
      <c r="A515" s="55" t="s">
        <v>1</v>
      </c>
      <c r="B515" s="56" t="s">
        <v>14</v>
      </c>
      <c r="C515" s="56"/>
      <c r="D515" s="57" t="s">
        <v>15</v>
      </c>
      <c r="E515" s="57"/>
      <c r="F515" s="15"/>
      <c r="G515" s="15"/>
      <c r="H515" s="15"/>
      <c r="I515" s="15"/>
      <c r="J515" s="15"/>
      <c r="K515" s="15"/>
      <c r="L515" s="15"/>
    </row>
    <row r="516" spans="1:12" x14ac:dyDescent="0.25">
      <c r="A516" s="55"/>
      <c r="B516" s="26" t="s">
        <v>13</v>
      </c>
      <c r="C516" s="6" t="s">
        <v>12</v>
      </c>
      <c r="D516" s="6" t="s">
        <v>19</v>
      </c>
      <c r="E516" s="6" t="s">
        <v>0</v>
      </c>
      <c r="F516" s="15"/>
      <c r="G516" s="15"/>
      <c r="H516" s="15"/>
      <c r="I516" s="15"/>
      <c r="J516" s="15"/>
      <c r="K516" s="15"/>
      <c r="L516" s="15"/>
    </row>
    <row r="517" spans="1:12" x14ac:dyDescent="0.25">
      <c r="A517" s="10">
        <v>2005</v>
      </c>
      <c r="B517" s="5">
        <v>35.700000000000003</v>
      </c>
      <c r="C517" s="5">
        <v>2.5</v>
      </c>
      <c r="D517" s="43">
        <v>34.299999999999997</v>
      </c>
      <c r="E517" s="9"/>
      <c r="F517" s="15"/>
      <c r="G517" s="15"/>
      <c r="H517" s="15"/>
      <c r="I517" s="15"/>
      <c r="J517" s="15"/>
      <c r="K517" s="15"/>
      <c r="L517" s="15"/>
    </row>
    <row r="518" spans="1:12" x14ac:dyDescent="0.25">
      <c r="A518" s="7">
        <v>2006</v>
      </c>
      <c r="B518" s="5">
        <v>22.9</v>
      </c>
      <c r="C518" s="5">
        <v>2.21</v>
      </c>
      <c r="D518" s="43">
        <v>38.299999999999997</v>
      </c>
      <c r="E518" s="9"/>
      <c r="F518" s="15"/>
      <c r="G518" s="15"/>
      <c r="H518" s="15"/>
      <c r="I518" s="15"/>
      <c r="J518" s="15"/>
      <c r="K518" s="15"/>
      <c r="L518" s="15"/>
    </row>
    <row r="519" spans="1:12" x14ac:dyDescent="0.25">
      <c r="A519" s="7">
        <v>2007</v>
      </c>
      <c r="B519" s="5">
        <v>25.7</v>
      </c>
      <c r="C519" s="5">
        <v>2.14</v>
      </c>
      <c r="D519" s="43">
        <v>41.7</v>
      </c>
      <c r="E519" s="9"/>
      <c r="F519" s="15"/>
      <c r="G519" s="15"/>
      <c r="H519" s="15"/>
      <c r="I519" s="15"/>
      <c r="J519" s="15"/>
      <c r="K519" s="15"/>
      <c r="L519" s="15"/>
    </row>
    <row r="520" spans="1:12" x14ac:dyDescent="0.25">
      <c r="A520" s="7">
        <v>2008</v>
      </c>
      <c r="B520" s="5">
        <v>31.2</v>
      </c>
      <c r="C520" s="5">
        <v>1.87</v>
      </c>
      <c r="D520" s="43">
        <v>41.7</v>
      </c>
      <c r="E520" s="9"/>
      <c r="F520" s="15"/>
      <c r="G520" s="15"/>
      <c r="H520" s="15"/>
      <c r="I520" s="15"/>
      <c r="J520" s="15"/>
      <c r="K520" s="15"/>
      <c r="L520" s="15"/>
    </row>
    <row r="521" spans="1:12" x14ac:dyDescent="0.25">
      <c r="A521" s="7">
        <v>2009</v>
      </c>
      <c r="B521" s="5">
        <v>25.2</v>
      </c>
      <c r="C521" s="5">
        <v>0.81</v>
      </c>
      <c r="D521" s="43">
        <v>39.299999999999997</v>
      </c>
      <c r="E521" s="9">
        <v>14.5</v>
      </c>
      <c r="F521" s="15"/>
      <c r="G521" s="15"/>
      <c r="H521" s="15"/>
      <c r="I521" s="15"/>
      <c r="J521" s="15"/>
      <c r="K521" s="15"/>
      <c r="L521" s="15"/>
    </row>
    <row r="522" spans="1:12" x14ac:dyDescent="0.25">
      <c r="A522" s="7">
        <v>2010</v>
      </c>
      <c r="B522" s="5">
        <v>11</v>
      </c>
      <c r="C522" s="5">
        <v>0.79</v>
      </c>
      <c r="D522" s="9">
        <v>53.43</v>
      </c>
      <c r="E522" s="9">
        <v>13.63</v>
      </c>
      <c r="F522" s="15"/>
      <c r="G522" s="15"/>
      <c r="H522" s="15"/>
      <c r="I522" s="15"/>
      <c r="J522" s="15"/>
      <c r="K522" s="15"/>
      <c r="L522" s="15"/>
    </row>
    <row r="523" spans="1:12" x14ac:dyDescent="0.25">
      <c r="A523" s="7">
        <v>2011</v>
      </c>
      <c r="B523" s="5">
        <v>9.4</v>
      </c>
      <c r="C523" s="5">
        <v>0.77</v>
      </c>
      <c r="D523" s="9">
        <v>55.8</v>
      </c>
      <c r="E523" s="9">
        <v>12.74</v>
      </c>
      <c r="F523" s="15"/>
      <c r="G523" s="15"/>
      <c r="H523" s="15"/>
      <c r="I523" s="15"/>
      <c r="J523" s="15"/>
      <c r="K523" s="15"/>
      <c r="L523" s="15"/>
    </row>
    <row r="524" spans="1:12" x14ac:dyDescent="0.25">
      <c r="A524" s="7">
        <v>2012</v>
      </c>
      <c r="B524" s="5">
        <v>1.3</v>
      </c>
      <c r="C524" s="5">
        <v>0.19</v>
      </c>
      <c r="D524" s="9">
        <v>52.2</v>
      </c>
      <c r="E524" s="9">
        <v>9.92</v>
      </c>
      <c r="F524" s="15"/>
      <c r="G524" s="15"/>
      <c r="H524" s="15"/>
      <c r="I524" s="15"/>
      <c r="J524" s="15"/>
      <c r="K524" s="15"/>
      <c r="L524" s="15"/>
    </row>
    <row r="525" spans="1:12" x14ac:dyDescent="0.25">
      <c r="A525" s="7">
        <v>2013</v>
      </c>
      <c r="B525" s="5">
        <v>6.4</v>
      </c>
      <c r="C525" s="5">
        <v>1.28</v>
      </c>
      <c r="D525" s="43">
        <v>43.44</v>
      </c>
      <c r="E525" s="9">
        <v>14.24</v>
      </c>
      <c r="F525" s="15"/>
      <c r="G525" s="15"/>
      <c r="H525" s="15"/>
      <c r="I525" s="15"/>
      <c r="J525" s="15"/>
      <c r="K525" s="15"/>
      <c r="L525" s="15"/>
    </row>
    <row r="526" spans="1:12" x14ac:dyDescent="0.25">
      <c r="A526" s="7">
        <v>2014</v>
      </c>
      <c r="B526" s="5">
        <v>3.8</v>
      </c>
      <c r="C526" s="5">
        <v>0.71</v>
      </c>
      <c r="D526" s="43">
        <v>38.700000000000003</v>
      </c>
      <c r="E526" s="9">
        <v>14.5</v>
      </c>
      <c r="F526" s="15"/>
      <c r="G526" s="15"/>
      <c r="H526" s="15"/>
      <c r="I526" s="15"/>
      <c r="J526" s="15"/>
      <c r="K526" s="15"/>
      <c r="L526" s="15"/>
    </row>
    <row r="527" spans="1:12" x14ac:dyDescent="0.25">
      <c r="A527" s="7">
        <v>2015</v>
      </c>
      <c r="B527" s="5">
        <v>0.75</v>
      </c>
      <c r="C527" s="5">
        <v>0.91</v>
      </c>
      <c r="D527" s="43">
        <v>40.5</v>
      </c>
      <c r="E527" s="9">
        <v>15.3</v>
      </c>
      <c r="F527" s="15"/>
      <c r="G527" s="15"/>
      <c r="H527" s="15"/>
      <c r="I527" s="15"/>
      <c r="J527" s="15"/>
      <c r="K527" s="15"/>
      <c r="L527" s="15"/>
    </row>
    <row r="528" spans="1:12" x14ac:dyDescent="0.25">
      <c r="A528" s="7">
        <v>2016</v>
      </c>
      <c r="B528" s="5">
        <v>1.62</v>
      </c>
      <c r="C528" s="5">
        <v>1.33</v>
      </c>
      <c r="D528" s="43">
        <v>48.5</v>
      </c>
      <c r="E528" s="9">
        <v>13.4</v>
      </c>
      <c r="F528" s="15"/>
      <c r="G528" s="15"/>
      <c r="H528" s="15"/>
      <c r="I528" s="15"/>
      <c r="J528" s="15"/>
      <c r="K528" s="15"/>
      <c r="L528" s="15"/>
    </row>
    <row r="529" spans="1:12" x14ac:dyDescent="0.25">
      <c r="A529" s="7">
        <v>2017</v>
      </c>
      <c r="B529" s="5">
        <v>0.14411963082315368</v>
      </c>
      <c r="C529" s="5">
        <v>0.86471778493892215</v>
      </c>
      <c r="D529" s="9">
        <v>55.7</v>
      </c>
      <c r="E529" s="9">
        <v>11.6</v>
      </c>
      <c r="F529" s="15"/>
      <c r="G529" s="15"/>
      <c r="H529" s="15"/>
      <c r="I529" s="15"/>
      <c r="J529" s="15"/>
      <c r="K529" s="15"/>
      <c r="L529" s="15"/>
    </row>
    <row r="530" spans="1:12" x14ac:dyDescent="0.25">
      <c r="A530" s="7">
        <v>2018</v>
      </c>
      <c r="B530" s="5">
        <v>0.56204483150598505</v>
      </c>
      <c r="C530" s="5">
        <v>0.56204483150598505</v>
      </c>
      <c r="D530" s="9">
        <v>60.31</v>
      </c>
      <c r="E530" s="9">
        <v>12.8</v>
      </c>
      <c r="F530" s="15"/>
      <c r="G530" s="15"/>
      <c r="H530" s="15"/>
      <c r="I530" s="15"/>
      <c r="J530" s="15"/>
      <c r="K530" s="15"/>
      <c r="L530" s="15"/>
    </row>
    <row r="531" spans="1:12" x14ac:dyDescent="0.25">
      <c r="A531" s="7">
        <v>2019</v>
      </c>
      <c r="B531" s="5">
        <v>0.97196276216265598</v>
      </c>
      <c r="C531" s="5">
        <v>1.5551404194602496</v>
      </c>
      <c r="D531" s="9">
        <v>63.638906189723535</v>
      </c>
      <c r="E531" s="9">
        <v>9.8931650807281546</v>
      </c>
      <c r="F531" s="15"/>
      <c r="G531" s="15"/>
      <c r="H531" s="15"/>
      <c r="I531" s="15"/>
      <c r="J531" s="15"/>
      <c r="K531" s="15"/>
      <c r="L531" s="15"/>
    </row>
    <row r="532" spans="1:12" x14ac:dyDescent="0.25">
      <c r="A532" s="7">
        <v>2020</v>
      </c>
      <c r="B532" s="5">
        <v>0.19022798824391032</v>
      </c>
      <c r="C532" s="5">
        <v>1.712051894195193</v>
      </c>
      <c r="D532" s="9">
        <v>63.638906189723535</v>
      </c>
      <c r="E532" s="9">
        <v>12.40969451783069</v>
      </c>
      <c r="F532" s="15"/>
      <c r="G532" s="15"/>
      <c r="H532" s="15"/>
      <c r="I532" s="15"/>
      <c r="J532" s="15"/>
      <c r="K532" s="15"/>
      <c r="L532" s="15"/>
    </row>
    <row r="533" spans="1:12" x14ac:dyDescent="0.25">
      <c r="A533" s="7">
        <v>2021</v>
      </c>
      <c r="B533" s="5">
        <v>1.4983349752587438</v>
      </c>
      <c r="C533" s="5">
        <v>1.1237512314440579</v>
      </c>
      <c r="D533" s="9">
        <v>58.9181379785609</v>
      </c>
      <c r="E533" s="9">
        <v>12.049371207499256</v>
      </c>
      <c r="F533" s="15"/>
      <c r="G533" s="15"/>
      <c r="H533" s="15"/>
      <c r="I533" s="15"/>
      <c r="J533" s="15"/>
      <c r="K533" s="15"/>
      <c r="L533" s="15"/>
    </row>
    <row r="534" spans="1:12" x14ac:dyDescent="0.25">
      <c r="A534" s="7">
        <v>2022</v>
      </c>
      <c r="B534" s="5">
        <v>0.74938924776307314</v>
      </c>
      <c r="C534" s="5">
        <v>1.3114311835853778</v>
      </c>
      <c r="D534" s="9">
        <v>58.933738637648844</v>
      </c>
      <c r="E534" s="9">
        <v>11.294654333200439</v>
      </c>
      <c r="F534" s="15"/>
      <c r="G534" s="15"/>
      <c r="H534" s="15"/>
      <c r="I534" s="15"/>
      <c r="J534" s="15"/>
      <c r="K534" s="15"/>
      <c r="L534" s="15"/>
    </row>
    <row r="535" spans="1:12" x14ac:dyDescent="0.25">
      <c r="A535" s="11"/>
      <c r="F535" s="15"/>
      <c r="G535" s="15"/>
      <c r="H535" s="15"/>
      <c r="I535" s="15"/>
      <c r="J535" s="15"/>
      <c r="K535" s="15"/>
      <c r="L535" s="15"/>
    </row>
    <row r="536" spans="1:12" x14ac:dyDescent="0.25">
      <c r="A536" s="11"/>
      <c r="F536" s="15"/>
      <c r="G536" s="15"/>
      <c r="H536" s="15"/>
      <c r="I536" s="15"/>
      <c r="J536" s="15"/>
      <c r="K536" s="15"/>
      <c r="L536" s="15"/>
    </row>
    <row r="537" spans="1:12" x14ac:dyDescent="0.25">
      <c r="A537" s="11"/>
      <c r="F537" s="15"/>
      <c r="G537" s="15"/>
      <c r="H537" s="15"/>
      <c r="I537" s="15"/>
      <c r="J537" s="15"/>
      <c r="K537" s="15"/>
      <c r="L537" s="15"/>
    </row>
    <row r="538" spans="1:12" x14ac:dyDescent="0.25">
      <c r="A538" s="11"/>
      <c r="F538" s="15"/>
      <c r="G538" s="15"/>
      <c r="H538" s="15"/>
      <c r="I538" s="15"/>
      <c r="J538" s="15"/>
      <c r="K538" s="15"/>
      <c r="L538" s="15"/>
    </row>
    <row r="539" spans="1:12" x14ac:dyDescent="0.25">
      <c r="A539" s="11"/>
      <c r="F539" s="15"/>
      <c r="G539" s="15"/>
      <c r="H539" s="15"/>
      <c r="I539" s="15"/>
      <c r="J539" s="15"/>
      <c r="K539" s="15"/>
      <c r="L539" s="15"/>
    </row>
    <row r="540" spans="1:12" x14ac:dyDescent="0.25">
      <c r="A540" s="11"/>
      <c r="F540" s="15"/>
      <c r="G540" s="15"/>
      <c r="H540" s="15"/>
      <c r="I540" s="15"/>
      <c r="J540" s="15"/>
      <c r="K540" s="15"/>
      <c r="L540" s="15"/>
    </row>
    <row r="541" spans="1:12" x14ac:dyDescent="0.25">
      <c r="A541" s="11"/>
      <c r="F541" s="15"/>
      <c r="G541" s="15"/>
      <c r="H541" s="15"/>
      <c r="I541" s="15"/>
      <c r="J541" s="15"/>
      <c r="K541" s="15"/>
      <c r="L541" s="15"/>
    </row>
    <row r="542" spans="1:12" x14ac:dyDescent="0.25">
      <c r="A542" s="11"/>
      <c r="F542" s="15"/>
      <c r="G542" s="15"/>
      <c r="H542" s="15"/>
      <c r="I542" s="15"/>
      <c r="J542" s="15"/>
      <c r="K542" s="15"/>
      <c r="L542" s="15"/>
    </row>
    <row r="543" spans="1:12" x14ac:dyDescent="0.25">
      <c r="A543" s="11"/>
      <c r="F543" s="15"/>
      <c r="G543" s="15"/>
      <c r="H543" s="15"/>
      <c r="I543" s="15"/>
      <c r="J543" s="15"/>
      <c r="K543" s="15"/>
      <c r="L543" s="15"/>
    </row>
    <row r="544" spans="1:12" x14ac:dyDescent="0.25">
      <c r="A544" s="11"/>
      <c r="F544" s="15"/>
      <c r="G544" s="15"/>
      <c r="H544" s="15"/>
      <c r="I544" s="15"/>
      <c r="J544" s="15"/>
      <c r="K544" s="15"/>
      <c r="L544" s="15"/>
    </row>
    <row r="545" spans="1:12" x14ac:dyDescent="0.25">
      <c r="A545" s="11"/>
      <c r="F545" s="15"/>
      <c r="G545" s="15"/>
      <c r="H545" s="15"/>
      <c r="I545" s="15"/>
      <c r="J545" s="15"/>
      <c r="K545" s="15"/>
      <c r="L545" s="15"/>
    </row>
    <row r="546" spans="1:12" x14ac:dyDescent="0.25">
      <c r="A546" s="11"/>
      <c r="F546" s="15"/>
      <c r="G546" s="15"/>
      <c r="H546" s="15"/>
      <c r="I546" s="15"/>
      <c r="J546" s="15"/>
      <c r="K546" s="15"/>
      <c r="L546" s="15"/>
    </row>
    <row r="547" spans="1:12" ht="15.75" x14ac:dyDescent="0.25">
      <c r="A547" s="54" t="s">
        <v>134</v>
      </c>
      <c r="B547" s="54"/>
      <c r="C547" s="54"/>
      <c r="D547" s="54"/>
      <c r="E547" s="54"/>
      <c r="F547" s="15"/>
      <c r="G547" s="15"/>
      <c r="H547" s="15"/>
      <c r="I547" s="15"/>
      <c r="J547" s="15"/>
      <c r="K547" s="15"/>
      <c r="L547" s="15"/>
    </row>
    <row r="548" spans="1:12" x14ac:dyDescent="0.25">
      <c r="A548" s="55" t="s">
        <v>1</v>
      </c>
      <c r="B548" s="56" t="s">
        <v>14</v>
      </c>
      <c r="C548" s="56"/>
      <c r="D548" s="57" t="s">
        <v>15</v>
      </c>
      <c r="E548" s="57"/>
      <c r="F548" s="15"/>
      <c r="G548" s="15"/>
      <c r="H548" s="15"/>
      <c r="I548" s="15"/>
      <c r="J548" s="15"/>
      <c r="K548" s="15"/>
      <c r="L548" s="15"/>
    </row>
    <row r="549" spans="1:12" x14ac:dyDescent="0.25">
      <c r="A549" s="55"/>
      <c r="B549" s="26" t="s">
        <v>13</v>
      </c>
      <c r="C549" s="6" t="s">
        <v>12</v>
      </c>
      <c r="D549" s="6" t="s">
        <v>19</v>
      </c>
      <c r="E549" s="6" t="s">
        <v>0</v>
      </c>
      <c r="F549" s="15"/>
      <c r="G549" s="15"/>
      <c r="H549" s="15"/>
      <c r="I549" s="15"/>
      <c r="J549" s="15"/>
      <c r="K549" s="15"/>
      <c r="L549" s="15"/>
    </row>
    <row r="550" spans="1:12" x14ac:dyDescent="0.25">
      <c r="A550" s="10">
        <v>2005</v>
      </c>
      <c r="B550" s="5">
        <v>22</v>
      </c>
      <c r="C550" s="5">
        <v>4.41</v>
      </c>
      <c r="D550" s="9">
        <v>72.3</v>
      </c>
      <c r="E550" s="9"/>
      <c r="F550" s="15"/>
      <c r="G550" s="15"/>
      <c r="H550" s="15"/>
      <c r="I550" s="15"/>
      <c r="J550" s="15"/>
      <c r="K550" s="15"/>
      <c r="L550" s="15"/>
    </row>
    <row r="551" spans="1:12" x14ac:dyDescent="0.25">
      <c r="A551" s="7">
        <v>2006</v>
      </c>
      <c r="B551" s="5">
        <v>16.600000000000001</v>
      </c>
      <c r="C551" s="5">
        <v>1.7</v>
      </c>
      <c r="D551" s="9">
        <v>72.3</v>
      </c>
      <c r="E551" s="9"/>
      <c r="F551" s="15"/>
      <c r="G551" s="15"/>
      <c r="H551" s="15"/>
      <c r="I551" s="15"/>
      <c r="J551" s="15"/>
      <c r="K551" s="15"/>
      <c r="L551" s="15"/>
    </row>
    <row r="552" spans="1:12" x14ac:dyDescent="0.25">
      <c r="A552" s="7">
        <v>2007</v>
      </c>
      <c r="B552" s="5">
        <v>5.5</v>
      </c>
      <c r="C552" s="5">
        <v>4.93</v>
      </c>
      <c r="D552" s="9">
        <v>73.3</v>
      </c>
      <c r="E552" s="9"/>
      <c r="F552" s="15"/>
      <c r="G552" s="15"/>
      <c r="H552" s="15"/>
      <c r="I552" s="15"/>
      <c r="J552" s="15"/>
      <c r="K552" s="15"/>
      <c r="L552" s="15"/>
    </row>
    <row r="553" spans="1:12" x14ac:dyDescent="0.25">
      <c r="A553" s="7">
        <v>2008</v>
      </c>
      <c r="B553" s="5">
        <v>16.3</v>
      </c>
      <c r="C553" s="5">
        <v>0</v>
      </c>
      <c r="D553" s="9">
        <v>73.3</v>
      </c>
      <c r="E553" s="9"/>
      <c r="F553" s="15"/>
      <c r="G553" s="15"/>
      <c r="H553" s="15"/>
      <c r="I553" s="15"/>
      <c r="J553" s="15"/>
      <c r="K553" s="15"/>
      <c r="L553" s="15"/>
    </row>
    <row r="554" spans="1:12" x14ac:dyDescent="0.25">
      <c r="A554" s="7">
        <v>2009</v>
      </c>
      <c r="B554" s="5">
        <v>16</v>
      </c>
      <c r="C554" s="5">
        <v>0.77</v>
      </c>
      <c r="D554" s="9">
        <v>73.599999999999994</v>
      </c>
      <c r="E554" s="9">
        <v>1.7</v>
      </c>
      <c r="F554" s="15"/>
      <c r="G554" s="15"/>
      <c r="H554" s="15"/>
      <c r="I554" s="15"/>
      <c r="J554" s="15"/>
      <c r="K554" s="15"/>
      <c r="L554" s="15"/>
    </row>
    <row r="555" spans="1:12" x14ac:dyDescent="0.25">
      <c r="A555" s="7">
        <v>2010</v>
      </c>
      <c r="B555" s="5">
        <v>0</v>
      </c>
      <c r="C555" s="5">
        <v>0</v>
      </c>
      <c r="D555" s="9">
        <v>77.569999999999993</v>
      </c>
      <c r="E555" s="9">
        <v>1.2</v>
      </c>
      <c r="F555" s="15"/>
      <c r="G555" s="15"/>
      <c r="H555" s="15"/>
      <c r="I555" s="15"/>
      <c r="J555" s="15"/>
      <c r="K555" s="15"/>
      <c r="L555" s="15"/>
    </row>
    <row r="556" spans="1:12" x14ac:dyDescent="0.25">
      <c r="A556" s="7">
        <v>2011</v>
      </c>
      <c r="B556" s="5">
        <v>10.1</v>
      </c>
      <c r="C556" s="5">
        <v>1.45</v>
      </c>
      <c r="D556" s="9">
        <v>77.599999999999994</v>
      </c>
      <c r="E556" s="9">
        <v>1.5</v>
      </c>
      <c r="F556" s="15"/>
      <c r="G556" s="15"/>
      <c r="H556" s="15"/>
      <c r="I556" s="15"/>
      <c r="J556" s="15"/>
      <c r="K556" s="15"/>
      <c r="L556" s="15"/>
    </row>
    <row r="557" spans="1:12" x14ac:dyDescent="0.25">
      <c r="A557" s="7">
        <v>2012</v>
      </c>
      <c r="B557" s="5">
        <v>0</v>
      </c>
      <c r="C557" s="5">
        <v>0</v>
      </c>
      <c r="D557" s="9">
        <v>82.3</v>
      </c>
      <c r="E557" s="9">
        <v>2.4</v>
      </c>
      <c r="F557" s="15"/>
      <c r="G557" s="15"/>
      <c r="H557" s="15"/>
      <c r="I557" s="15"/>
      <c r="J557" s="15"/>
      <c r="K557" s="15"/>
      <c r="L557" s="15"/>
    </row>
    <row r="558" spans="1:12" x14ac:dyDescent="0.25">
      <c r="A558" s="7">
        <v>2013</v>
      </c>
      <c r="B558" s="5">
        <v>0</v>
      </c>
      <c r="C558" s="5">
        <v>0.68</v>
      </c>
      <c r="D558" s="9">
        <v>82.66</v>
      </c>
      <c r="E558" s="9">
        <v>6.9</v>
      </c>
      <c r="F558" s="15"/>
      <c r="G558" s="15"/>
      <c r="H558" s="15"/>
      <c r="I558" s="15"/>
      <c r="J558" s="15"/>
      <c r="K558" s="15"/>
      <c r="L558" s="15"/>
    </row>
    <row r="559" spans="1:12" x14ac:dyDescent="0.25">
      <c r="A559" s="7">
        <v>2014</v>
      </c>
      <c r="B559" s="5">
        <v>0</v>
      </c>
      <c r="C559" s="5">
        <v>0.66</v>
      </c>
      <c r="D559" s="9">
        <v>89.4</v>
      </c>
      <c r="E559" s="9">
        <v>3.4</v>
      </c>
      <c r="F559" s="15"/>
      <c r="G559" s="15"/>
      <c r="H559" s="15"/>
      <c r="I559" s="15"/>
      <c r="J559" s="15"/>
      <c r="K559" s="15"/>
      <c r="L559" s="15"/>
    </row>
    <row r="560" spans="1:12" x14ac:dyDescent="0.25">
      <c r="A560" s="7">
        <v>2015</v>
      </c>
      <c r="B560" s="5">
        <v>0</v>
      </c>
      <c r="C560" s="5">
        <v>1.1200000000000001</v>
      </c>
      <c r="D560" s="9">
        <v>90.5</v>
      </c>
      <c r="E560" s="9">
        <v>7.7</v>
      </c>
      <c r="F560" s="15"/>
      <c r="G560" s="15"/>
      <c r="H560" s="15"/>
      <c r="I560" s="15"/>
      <c r="J560" s="15"/>
      <c r="K560" s="15"/>
      <c r="L560" s="15"/>
    </row>
    <row r="561" spans="1:12" x14ac:dyDescent="0.25">
      <c r="A561" s="7">
        <v>2016</v>
      </c>
      <c r="B561" s="5">
        <v>0</v>
      </c>
      <c r="C561" s="5">
        <v>1.08</v>
      </c>
      <c r="D561" s="9">
        <v>82.3</v>
      </c>
      <c r="E561" s="9">
        <v>2.8</v>
      </c>
      <c r="F561" s="15"/>
      <c r="G561" s="15"/>
      <c r="H561" s="15"/>
      <c r="I561" s="15"/>
      <c r="J561" s="15"/>
      <c r="K561" s="15"/>
      <c r="L561" s="15"/>
    </row>
    <row r="562" spans="1:12" x14ac:dyDescent="0.25">
      <c r="A562" s="7">
        <v>2017</v>
      </c>
      <c r="B562" s="5">
        <v>0</v>
      </c>
      <c r="C562" s="5">
        <v>1.5845767859500859</v>
      </c>
      <c r="D562" s="9">
        <v>77.400000000000006</v>
      </c>
      <c r="E562" s="9">
        <v>3.6</v>
      </c>
      <c r="F562" s="15"/>
      <c r="G562" s="15"/>
      <c r="H562" s="15"/>
      <c r="I562" s="15"/>
      <c r="J562" s="15"/>
      <c r="K562" s="15"/>
      <c r="L562" s="15"/>
    </row>
    <row r="563" spans="1:12" x14ac:dyDescent="0.25">
      <c r="A563" s="7">
        <v>2018</v>
      </c>
      <c r="B563" s="5">
        <v>0</v>
      </c>
      <c r="C563" s="5">
        <v>0.51264174544261487</v>
      </c>
      <c r="D563" s="9">
        <v>84.37</v>
      </c>
      <c r="E563" s="9">
        <v>2.1</v>
      </c>
      <c r="F563" s="15"/>
      <c r="G563" s="15"/>
      <c r="H563" s="15"/>
      <c r="I563" s="15"/>
      <c r="J563" s="15"/>
      <c r="K563" s="15"/>
      <c r="L563" s="15"/>
    </row>
    <row r="564" spans="1:12" x14ac:dyDescent="0.25">
      <c r="A564" s="7">
        <v>2019</v>
      </c>
      <c r="B564" s="5">
        <v>0</v>
      </c>
      <c r="C564" s="5">
        <v>2.4067967941466701</v>
      </c>
      <c r="D564" s="9">
        <v>90.185966594930434</v>
      </c>
      <c r="E564" s="9">
        <v>1.5235801602620345</v>
      </c>
      <c r="F564" s="15"/>
      <c r="G564" s="15"/>
      <c r="H564" s="15"/>
      <c r="I564" s="15"/>
      <c r="J564" s="15"/>
      <c r="K564" s="15"/>
      <c r="L564" s="15"/>
    </row>
    <row r="565" spans="1:12" x14ac:dyDescent="0.25">
      <c r="A565" s="7">
        <v>2020</v>
      </c>
      <c r="B565" s="5">
        <v>0</v>
      </c>
      <c r="C565" s="5">
        <v>0</v>
      </c>
      <c r="D565" s="9">
        <v>90.185966594930434</v>
      </c>
      <c r="E565" s="9">
        <v>3.0876555170020819</v>
      </c>
      <c r="F565" s="15"/>
      <c r="G565" s="15"/>
      <c r="H565" s="15"/>
      <c r="I565" s="15"/>
      <c r="J565" s="15"/>
      <c r="K565" s="15"/>
      <c r="L565" s="15"/>
    </row>
    <row r="566" spans="1:12" x14ac:dyDescent="0.25">
      <c r="A566" s="7">
        <v>2021</v>
      </c>
      <c r="B566" s="5">
        <v>0</v>
      </c>
      <c r="C566" s="5">
        <v>3.0828278780125005</v>
      </c>
      <c r="D566" s="9">
        <v>85.858708601028482</v>
      </c>
      <c r="E566" s="9">
        <v>1.2158307613584338</v>
      </c>
      <c r="F566" s="15"/>
      <c r="G566" s="15"/>
      <c r="H566" s="15"/>
      <c r="I566" s="15"/>
      <c r="J566" s="15"/>
      <c r="K566" s="15"/>
      <c r="L566" s="15"/>
    </row>
    <row r="567" spans="1:12" x14ac:dyDescent="0.25">
      <c r="A567" s="7">
        <v>2022</v>
      </c>
      <c r="B567" s="5">
        <v>0</v>
      </c>
      <c r="C567" s="5">
        <v>1.5474486440481257</v>
      </c>
      <c r="D567" s="9">
        <v>88.327580711769713</v>
      </c>
      <c r="E567" s="9">
        <v>2.0101467262545767</v>
      </c>
      <c r="F567" s="15"/>
      <c r="G567" s="15"/>
      <c r="H567" s="15"/>
      <c r="I567" s="15"/>
      <c r="J567" s="15"/>
      <c r="K567" s="15"/>
      <c r="L567" s="15"/>
    </row>
    <row r="568" spans="1:12" x14ac:dyDescent="0.25">
      <c r="A568" s="11"/>
      <c r="F568" s="15"/>
      <c r="G568" s="15"/>
      <c r="H568" s="15"/>
      <c r="I568" s="15"/>
      <c r="J568" s="15"/>
      <c r="K568" s="15"/>
      <c r="L568" s="15"/>
    </row>
    <row r="569" spans="1:12" x14ac:dyDescent="0.25">
      <c r="A569" s="11"/>
      <c r="F569" s="15"/>
      <c r="G569" s="15"/>
      <c r="H569" s="15"/>
      <c r="I569" s="15"/>
      <c r="J569" s="15"/>
      <c r="K569" s="15"/>
      <c r="L569" s="15"/>
    </row>
    <row r="570" spans="1:12" x14ac:dyDescent="0.25">
      <c r="A570" s="11"/>
      <c r="F570" s="15"/>
      <c r="G570" s="15"/>
      <c r="H570" s="15"/>
      <c r="I570" s="15"/>
      <c r="J570" s="15"/>
      <c r="K570" s="15"/>
      <c r="L570" s="15"/>
    </row>
    <row r="571" spans="1:12" x14ac:dyDescent="0.25">
      <c r="A571" s="11"/>
      <c r="F571" s="15"/>
      <c r="G571" s="15"/>
      <c r="H571" s="15"/>
      <c r="I571" s="15"/>
      <c r="J571" s="15"/>
      <c r="K571" s="15"/>
      <c r="L571" s="15"/>
    </row>
    <row r="572" spans="1:12" x14ac:dyDescent="0.25">
      <c r="A572" s="11"/>
      <c r="F572" s="15"/>
      <c r="G572" s="15"/>
      <c r="H572" s="15"/>
      <c r="I572" s="15"/>
      <c r="J572" s="15"/>
      <c r="K572" s="15"/>
      <c r="L572" s="15"/>
    </row>
    <row r="573" spans="1:12" x14ac:dyDescent="0.25">
      <c r="A573" s="11"/>
      <c r="F573" s="15"/>
      <c r="G573" s="15"/>
      <c r="H573" s="15"/>
      <c r="I573" s="15"/>
      <c r="J573" s="15"/>
      <c r="K573" s="15"/>
      <c r="L573" s="15"/>
    </row>
    <row r="574" spans="1:12" x14ac:dyDescent="0.25">
      <c r="A574" s="11"/>
      <c r="F574" s="15"/>
      <c r="G574" s="15"/>
      <c r="H574" s="15"/>
      <c r="I574" s="15"/>
      <c r="J574" s="15"/>
      <c r="K574" s="15"/>
      <c r="L574" s="15"/>
    </row>
    <row r="575" spans="1:12" x14ac:dyDescent="0.25">
      <c r="A575" s="11"/>
      <c r="F575" s="15"/>
      <c r="G575" s="15"/>
      <c r="H575" s="15"/>
      <c r="I575" s="15"/>
      <c r="J575" s="15"/>
      <c r="K575" s="15"/>
      <c r="L575" s="15"/>
    </row>
    <row r="576" spans="1:12" x14ac:dyDescent="0.25">
      <c r="A576" s="11"/>
      <c r="F576" s="15"/>
      <c r="G576" s="15"/>
      <c r="H576" s="15"/>
      <c r="I576" s="15"/>
      <c r="J576" s="15"/>
      <c r="K576" s="15"/>
      <c r="L576" s="15"/>
    </row>
    <row r="577" spans="1:12" x14ac:dyDescent="0.25">
      <c r="A577" s="11"/>
      <c r="F577" s="15"/>
      <c r="G577" s="15"/>
      <c r="H577" s="15"/>
      <c r="I577" s="15"/>
      <c r="J577" s="15"/>
      <c r="K577" s="15"/>
      <c r="L577" s="15"/>
    </row>
    <row r="578" spans="1:12" x14ac:dyDescent="0.25">
      <c r="A578" s="11"/>
      <c r="F578" s="15"/>
      <c r="G578" s="15"/>
      <c r="H578" s="15"/>
      <c r="I578" s="15"/>
      <c r="J578" s="15"/>
      <c r="K578" s="15"/>
      <c r="L578" s="15"/>
    </row>
    <row r="579" spans="1:12" x14ac:dyDescent="0.25">
      <c r="A579" s="11"/>
      <c r="F579" s="15"/>
      <c r="G579" s="15"/>
      <c r="H579" s="15"/>
      <c r="I579" s="15"/>
      <c r="J579" s="15"/>
      <c r="K579" s="15"/>
      <c r="L579" s="15"/>
    </row>
    <row r="580" spans="1:12" ht="15.75" x14ac:dyDescent="0.25">
      <c r="A580" s="54" t="s">
        <v>47</v>
      </c>
      <c r="B580" s="54"/>
      <c r="C580" s="54"/>
      <c r="D580" s="54"/>
      <c r="E580" s="54"/>
      <c r="F580" s="15"/>
      <c r="G580" s="15"/>
      <c r="H580" s="15"/>
      <c r="I580" s="15"/>
      <c r="J580" s="15"/>
      <c r="K580" s="15"/>
      <c r="L580" s="15"/>
    </row>
    <row r="581" spans="1:12" x14ac:dyDescent="0.25">
      <c r="A581" s="55" t="s">
        <v>1</v>
      </c>
      <c r="B581" s="56" t="s">
        <v>14</v>
      </c>
      <c r="C581" s="56"/>
      <c r="D581" s="57" t="s">
        <v>15</v>
      </c>
      <c r="E581" s="57"/>
      <c r="F581" s="15"/>
      <c r="G581" s="15"/>
      <c r="H581" s="15"/>
      <c r="I581" s="15"/>
      <c r="J581" s="15"/>
      <c r="K581" s="15"/>
      <c r="L581" s="15"/>
    </row>
    <row r="582" spans="1:12" x14ac:dyDescent="0.25">
      <c r="A582" s="55"/>
      <c r="B582" s="26" t="s">
        <v>13</v>
      </c>
      <c r="C582" s="6" t="s">
        <v>12</v>
      </c>
      <c r="D582" s="6" t="s">
        <v>19</v>
      </c>
      <c r="E582" s="6" t="s">
        <v>0</v>
      </c>
      <c r="F582" s="15"/>
      <c r="G582" s="15"/>
      <c r="H582" s="15"/>
      <c r="I582" s="15"/>
      <c r="J582" s="15"/>
      <c r="K582" s="15"/>
      <c r="L582" s="15"/>
    </row>
    <row r="583" spans="1:12" x14ac:dyDescent="0.25">
      <c r="A583" s="10">
        <v>2005</v>
      </c>
      <c r="B583" s="5">
        <v>23.6</v>
      </c>
      <c r="C583" s="5">
        <v>0</v>
      </c>
      <c r="D583" s="9">
        <v>0</v>
      </c>
      <c r="E583" s="9"/>
      <c r="F583" s="15"/>
      <c r="G583" s="15"/>
      <c r="H583" s="15"/>
      <c r="I583" s="15"/>
      <c r="J583" s="15"/>
      <c r="K583" s="15"/>
      <c r="L583" s="15"/>
    </row>
    <row r="584" spans="1:12" x14ac:dyDescent="0.25">
      <c r="A584" s="7">
        <v>2006</v>
      </c>
      <c r="B584" s="5">
        <v>0</v>
      </c>
      <c r="C584" s="5">
        <v>0</v>
      </c>
      <c r="D584" s="9">
        <v>36.1</v>
      </c>
      <c r="E584" s="9"/>
      <c r="F584" s="15"/>
      <c r="G584" s="15"/>
      <c r="H584" s="15"/>
      <c r="I584" s="15"/>
      <c r="J584" s="15"/>
      <c r="K584" s="15"/>
      <c r="L584" s="15"/>
    </row>
    <row r="585" spans="1:12" x14ac:dyDescent="0.25">
      <c r="A585" s="7">
        <v>2007</v>
      </c>
      <c r="B585" s="5">
        <v>23.6</v>
      </c>
      <c r="C585" s="5">
        <v>0</v>
      </c>
      <c r="D585" s="9">
        <v>0</v>
      </c>
      <c r="E585" s="9"/>
      <c r="F585" s="15"/>
      <c r="G585" s="15"/>
      <c r="H585" s="15"/>
      <c r="I585" s="15"/>
      <c r="J585" s="15"/>
      <c r="K585" s="15"/>
      <c r="L585" s="15"/>
    </row>
    <row r="586" spans="1:12" x14ac:dyDescent="0.25">
      <c r="A586" s="7">
        <v>2008</v>
      </c>
      <c r="B586" s="5">
        <v>0</v>
      </c>
      <c r="C586" s="5">
        <v>3.44</v>
      </c>
      <c r="D586" s="9">
        <v>0</v>
      </c>
      <c r="E586" s="9"/>
      <c r="F586" s="15"/>
      <c r="G586" s="15"/>
      <c r="H586" s="15"/>
      <c r="I586" s="15"/>
      <c r="J586" s="15"/>
      <c r="K586" s="15"/>
      <c r="L586" s="15"/>
    </row>
    <row r="587" spans="1:12" x14ac:dyDescent="0.25">
      <c r="A587" s="7">
        <v>2009</v>
      </c>
      <c r="B587" s="5">
        <v>0</v>
      </c>
      <c r="C587" s="5">
        <v>3.34</v>
      </c>
      <c r="D587" s="9">
        <v>0</v>
      </c>
      <c r="E587" s="9">
        <v>37.200000000000003</v>
      </c>
      <c r="F587" s="15"/>
      <c r="G587" s="15"/>
      <c r="H587" s="15"/>
      <c r="I587" s="15"/>
      <c r="J587" s="15"/>
      <c r="K587" s="15"/>
      <c r="L587" s="15"/>
    </row>
    <row r="588" spans="1:12" x14ac:dyDescent="0.25">
      <c r="A588" s="7">
        <v>2010</v>
      </c>
      <c r="B588" s="5">
        <v>22.6</v>
      </c>
      <c r="C588" s="5">
        <v>0</v>
      </c>
      <c r="D588" s="9">
        <v>38.31</v>
      </c>
      <c r="E588" s="9">
        <v>40.6</v>
      </c>
      <c r="F588" s="15"/>
      <c r="G588" s="15"/>
      <c r="H588" s="15"/>
      <c r="I588" s="15"/>
      <c r="J588" s="15"/>
      <c r="K588" s="15"/>
      <c r="L588" s="15"/>
    </row>
    <row r="589" spans="1:12" x14ac:dyDescent="0.25">
      <c r="A589" s="7">
        <v>2011</v>
      </c>
      <c r="B589" s="5">
        <v>0</v>
      </c>
      <c r="C589" s="5">
        <v>0</v>
      </c>
      <c r="D589" s="9">
        <v>38.5</v>
      </c>
      <c r="E589" s="9">
        <v>40.1</v>
      </c>
      <c r="F589" s="15"/>
      <c r="G589" s="15"/>
      <c r="H589" s="15"/>
      <c r="I589" s="15"/>
      <c r="J589" s="15"/>
      <c r="K589" s="15"/>
      <c r="L589" s="15"/>
    </row>
    <row r="590" spans="1:12" x14ac:dyDescent="0.25">
      <c r="A590" s="7">
        <v>2012</v>
      </c>
      <c r="B590" s="5">
        <v>0</v>
      </c>
      <c r="C590" s="5">
        <v>0</v>
      </c>
      <c r="D590" s="9">
        <v>29.7</v>
      </c>
      <c r="E590" s="9">
        <v>25.6</v>
      </c>
      <c r="F590" s="15"/>
      <c r="G590" s="15"/>
      <c r="H590" s="15"/>
      <c r="I590" s="15"/>
      <c r="J590" s="15"/>
      <c r="K590" s="15"/>
      <c r="L590" s="15"/>
    </row>
    <row r="591" spans="1:12" x14ac:dyDescent="0.25">
      <c r="A591" s="7">
        <v>2013</v>
      </c>
      <c r="B591" s="5">
        <v>0</v>
      </c>
      <c r="C591" s="5">
        <v>0</v>
      </c>
      <c r="D591" s="9">
        <v>18.22</v>
      </c>
      <c r="E591" s="9">
        <v>27.1</v>
      </c>
      <c r="F591" s="15"/>
      <c r="G591" s="15"/>
      <c r="H591" s="15"/>
      <c r="I591" s="15"/>
      <c r="J591" s="15"/>
      <c r="K591" s="15"/>
      <c r="L591" s="15"/>
    </row>
    <row r="592" spans="1:12" x14ac:dyDescent="0.25">
      <c r="A592" s="7">
        <v>2014</v>
      </c>
      <c r="B592" s="5">
        <v>0</v>
      </c>
      <c r="C592" s="5">
        <v>0</v>
      </c>
      <c r="D592" s="9">
        <v>29</v>
      </c>
      <c r="E592" s="9">
        <v>39</v>
      </c>
      <c r="F592" s="15"/>
      <c r="G592" s="15"/>
      <c r="H592" s="15"/>
      <c r="I592" s="15"/>
      <c r="J592" s="15"/>
      <c r="K592" s="15"/>
      <c r="L592" s="15"/>
    </row>
    <row r="593" spans="1:12" x14ac:dyDescent="0.25">
      <c r="A593" s="7">
        <v>2015</v>
      </c>
      <c r="B593" s="5">
        <v>0</v>
      </c>
      <c r="C593" s="5">
        <v>0</v>
      </c>
      <c r="D593" s="9">
        <v>29.1</v>
      </c>
      <c r="E593" s="9">
        <v>39.9</v>
      </c>
      <c r="F593" s="15"/>
      <c r="G593" s="15"/>
      <c r="H593" s="15"/>
      <c r="I593" s="15"/>
      <c r="J593" s="15"/>
      <c r="K593" s="15"/>
      <c r="L593" s="15"/>
    </row>
    <row r="594" spans="1:12" x14ac:dyDescent="0.25">
      <c r="A594" s="7">
        <v>2016</v>
      </c>
      <c r="B594" s="5">
        <v>0</v>
      </c>
      <c r="C594" s="5">
        <v>0</v>
      </c>
      <c r="D594" s="9">
        <v>32.5</v>
      </c>
      <c r="E594" s="9">
        <v>39.299999999999997</v>
      </c>
      <c r="F594" s="15"/>
      <c r="G594" s="15"/>
      <c r="H594" s="15"/>
      <c r="I594" s="15"/>
      <c r="J594" s="15"/>
      <c r="K594" s="15"/>
      <c r="L594" s="15"/>
    </row>
    <row r="595" spans="1:12" x14ac:dyDescent="0.25">
      <c r="A595" s="7">
        <v>2017</v>
      </c>
      <c r="B595" s="5">
        <v>0</v>
      </c>
      <c r="C595" s="5">
        <v>0</v>
      </c>
      <c r="D595" s="9">
        <v>31.8</v>
      </c>
      <c r="E595" s="9">
        <v>40.700000000000003</v>
      </c>
      <c r="F595" s="15"/>
      <c r="G595" s="15"/>
      <c r="H595" s="15"/>
      <c r="I595" s="15"/>
      <c r="J595" s="15"/>
      <c r="K595" s="15"/>
      <c r="L595" s="15"/>
    </row>
    <row r="596" spans="1:12" x14ac:dyDescent="0.25">
      <c r="A596" s="7">
        <v>2018</v>
      </c>
      <c r="B596" s="5">
        <v>0</v>
      </c>
      <c r="C596" s="5">
        <v>0</v>
      </c>
      <c r="D596" s="9">
        <v>37.24</v>
      </c>
      <c r="E596" s="9">
        <v>38.5</v>
      </c>
      <c r="F596" s="15"/>
      <c r="G596" s="15"/>
      <c r="H596" s="15"/>
      <c r="I596" s="15"/>
      <c r="J596" s="15"/>
      <c r="K596" s="15"/>
      <c r="L596" s="15"/>
    </row>
    <row r="597" spans="1:12" x14ac:dyDescent="0.25">
      <c r="A597" s="7">
        <v>2019</v>
      </c>
      <c r="B597" s="5">
        <v>0</v>
      </c>
      <c r="C597" s="5">
        <v>3.3397902611715988</v>
      </c>
      <c r="D597" s="9">
        <v>35.29336692061932</v>
      </c>
      <c r="E597" s="9">
        <v>36.820003594536303</v>
      </c>
      <c r="F597" s="15"/>
      <c r="G597" s="15"/>
      <c r="H597" s="15"/>
      <c r="I597" s="15"/>
      <c r="J597" s="15"/>
      <c r="K597" s="15"/>
      <c r="L597" s="15"/>
    </row>
    <row r="598" spans="1:12" x14ac:dyDescent="0.25">
      <c r="A598" s="7">
        <v>2020</v>
      </c>
      <c r="B598" s="5">
        <v>0</v>
      </c>
      <c r="C598" s="5">
        <v>0</v>
      </c>
      <c r="D598" s="9">
        <v>35.29336692061932</v>
      </c>
      <c r="E598" s="9">
        <v>34.572584724329793</v>
      </c>
      <c r="F598" s="15"/>
      <c r="G598" s="15"/>
      <c r="H598" s="15"/>
      <c r="I598" s="15"/>
      <c r="J598" s="15"/>
      <c r="K598" s="15"/>
      <c r="L598" s="15"/>
    </row>
    <row r="599" spans="1:12" x14ac:dyDescent="0.25">
      <c r="A599" s="7">
        <v>2021</v>
      </c>
      <c r="B599" s="5">
        <v>0</v>
      </c>
      <c r="C599" s="5">
        <v>0</v>
      </c>
      <c r="D599" s="9">
        <v>36.011111111111113</v>
      </c>
      <c r="E599" s="9">
        <v>36.289919518114054</v>
      </c>
      <c r="F599" s="15"/>
      <c r="G599" s="15"/>
      <c r="H599" s="15"/>
      <c r="I599" s="15"/>
      <c r="J599" s="15"/>
      <c r="K599" s="15"/>
      <c r="L599" s="15"/>
    </row>
    <row r="600" spans="1:12" x14ac:dyDescent="0.25">
      <c r="A600" s="7">
        <v>2022</v>
      </c>
      <c r="B600" s="5">
        <v>0</v>
      </c>
      <c r="C600" s="5">
        <v>3.1776294884016525</v>
      </c>
      <c r="D600" s="9">
        <v>38.009614014933945</v>
      </c>
      <c r="E600" s="9">
        <v>32.824042141769581</v>
      </c>
      <c r="F600" s="15"/>
      <c r="G600" s="15"/>
      <c r="H600" s="15"/>
      <c r="I600" s="15"/>
      <c r="J600" s="15"/>
      <c r="K600" s="15"/>
      <c r="L600" s="15"/>
    </row>
    <row r="601" spans="1:12" x14ac:dyDescent="0.25">
      <c r="A601" s="11"/>
      <c r="F601" s="15"/>
      <c r="G601" s="15"/>
      <c r="H601" s="15"/>
      <c r="I601" s="15"/>
      <c r="J601" s="15"/>
      <c r="K601" s="15"/>
      <c r="L601" s="15"/>
    </row>
    <row r="602" spans="1:12" x14ac:dyDescent="0.25">
      <c r="A602" s="11"/>
      <c r="F602" s="15"/>
      <c r="G602" s="15"/>
      <c r="H602" s="15"/>
      <c r="I602" s="15"/>
      <c r="J602" s="15"/>
      <c r="K602" s="15"/>
      <c r="L602" s="15"/>
    </row>
    <row r="603" spans="1:12" x14ac:dyDescent="0.25">
      <c r="A603" s="11"/>
      <c r="F603" s="15"/>
      <c r="G603" s="15"/>
      <c r="H603" s="15"/>
      <c r="I603" s="15"/>
      <c r="J603" s="15"/>
      <c r="K603" s="15"/>
      <c r="L603" s="15"/>
    </row>
    <row r="604" spans="1:12" x14ac:dyDescent="0.25">
      <c r="A604" s="11"/>
      <c r="F604" s="15"/>
      <c r="G604" s="15"/>
      <c r="H604" s="15"/>
      <c r="I604" s="15"/>
      <c r="J604" s="15"/>
      <c r="K604" s="15"/>
      <c r="L604" s="15"/>
    </row>
    <row r="605" spans="1:12" x14ac:dyDescent="0.25">
      <c r="A605" s="11"/>
      <c r="F605" s="15"/>
      <c r="G605" s="15"/>
      <c r="H605" s="15"/>
      <c r="I605" s="15"/>
      <c r="J605" s="15"/>
      <c r="K605" s="15"/>
      <c r="L605" s="15"/>
    </row>
    <row r="606" spans="1:12" x14ac:dyDescent="0.25">
      <c r="A606" s="11"/>
      <c r="F606" s="15"/>
      <c r="G606" s="15"/>
      <c r="H606" s="15"/>
      <c r="I606" s="15"/>
      <c r="J606" s="15"/>
      <c r="K606" s="15"/>
      <c r="L606" s="15"/>
    </row>
    <row r="607" spans="1:12" x14ac:dyDescent="0.25">
      <c r="A607" s="11"/>
      <c r="F607" s="15"/>
      <c r="G607" s="15"/>
      <c r="H607" s="15"/>
      <c r="I607" s="15"/>
      <c r="J607" s="15"/>
      <c r="K607" s="15"/>
      <c r="L607" s="15"/>
    </row>
    <row r="608" spans="1:12" x14ac:dyDescent="0.25">
      <c r="A608" s="11"/>
      <c r="F608" s="15"/>
      <c r="G608" s="15"/>
      <c r="H608" s="15"/>
      <c r="I608" s="15"/>
      <c r="J608" s="15"/>
      <c r="K608" s="15"/>
      <c r="L608" s="15"/>
    </row>
    <row r="609" spans="1:12" x14ac:dyDescent="0.25">
      <c r="A609" s="11"/>
      <c r="F609" s="15"/>
      <c r="G609" s="15"/>
      <c r="H609" s="15"/>
      <c r="I609" s="15"/>
      <c r="J609" s="15"/>
      <c r="K609" s="15"/>
      <c r="L609" s="15"/>
    </row>
    <row r="610" spans="1:12" x14ac:dyDescent="0.25">
      <c r="A610" s="11"/>
      <c r="F610" s="15"/>
      <c r="G610" s="15"/>
      <c r="H610" s="15"/>
      <c r="I610" s="15"/>
      <c r="J610" s="15"/>
      <c r="K610" s="15"/>
      <c r="L610" s="15"/>
    </row>
    <row r="611" spans="1:12" x14ac:dyDescent="0.25">
      <c r="A611" s="11"/>
      <c r="F611" s="15"/>
      <c r="G611" s="15"/>
      <c r="H611" s="15"/>
      <c r="I611" s="15"/>
      <c r="J611" s="15"/>
      <c r="K611" s="15"/>
      <c r="L611" s="15"/>
    </row>
    <row r="612" spans="1:12" x14ac:dyDescent="0.25">
      <c r="A612" s="11"/>
      <c r="F612" s="15"/>
      <c r="G612" s="15"/>
      <c r="H612" s="15"/>
      <c r="I612" s="15"/>
      <c r="J612" s="15"/>
      <c r="K612" s="15"/>
      <c r="L612" s="15"/>
    </row>
    <row r="613" spans="1:12" ht="15.75" x14ac:dyDescent="0.25">
      <c r="A613" s="54" t="s">
        <v>48</v>
      </c>
      <c r="B613" s="54"/>
      <c r="C613" s="54"/>
      <c r="D613" s="54"/>
      <c r="E613" s="54"/>
      <c r="F613" s="15"/>
      <c r="G613" s="15"/>
      <c r="H613" s="15"/>
      <c r="I613" s="15"/>
      <c r="J613" s="15"/>
      <c r="K613" s="15"/>
      <c r="L613" s="15"/>
    </row>
    <row r="614" spans="1:12" x14ac:dyDescent="0.25">
      <c r="A614" s="55" t="s">
        <v>1</v>
      </c>
      <c r="B614" s="56" t="s">
        <v>14</v>
      </c>
      <c r="C614" s="56"/>
      <c r="D614" s="57" t="s">
        <v>15</v>
      </c>
      <c r="E614" s="57"/>
      <c r="F614" s="15"/>
      <c r="G614" s="15"/>
      <c r="H614" s="15"/>
      <c r="I614" s="15"/>
      <c r="J614" s="15"/>
      <c r="K614" s="15"/>
      <c r="L614" s="15"/>
    </row>
    <row r="615" spans="1:12" x14ac:dyDescent="0.25">
      <c r="A615" s="55"/>
      <c r="B615" s="26" t="s">
        <v>13</v>
      </c>
      <c r="C615" s="6" t="s">
        <v>12</v>
      </c>
      <c r="D615" s="6" t="s">
        <v>19</v>
      </c>
      <c r="E615" s="6" t="s">
        <v>0</v>
      </c>
      <c r="F615" s="15"/>
      <c r="G615" s="15"/>
      <c r="H615" s="15"/>
      <c r="I615" s="15"/>
      <c r="J615" s="15"/>
      <c r="K615" s="15"/>
      <c r="L615" s="15"/>
    </row>
    <row r="616" spans="1:12" x14ac:dyDescent="0.25">
      <c r="A616" s="10">
        <v>2005</v>
      </c>
      <c r="B616" s="5">
        <v>51.1</v>
      </c>
      <c r="C616" s="5">
        <v>8.0500000000000007</v>
      </c>
      <c r="D616" s="9">
        <v>3.5</v>
      </c>
      <c r="E616" s="9"/>
      <c r="F616" s="15"/>
      <c r="G616" s="15"/>
      <c r="H616" s="15"/>
      <c r="I616" s="15"/>
      <c r="J616" s="15"/>
      <c r="K616" s="15"/>
      <c r="L616" s="15"/>
    </row>
    <row r="617" spans="1:12" x14ac:dyDescent="0.25">
      <c r="A617" s="7">
        <v>2006</v>
      </c>
      <c r="B617" s="5">
        <v>0</v>
      </c>
      <c r="C617" s="5">
        <v>2.61</v>
      </c>
      <c r="D617" s="9">
        <v>3.8</v>
      </c>
      <c r="E617" s="9"/>
      <c r="F617" s="15"/>
      <c r="G617" s="15"/>
      <c r="H617" s="15"/>
      <c r="I617" s="15"/>
      <c r="J617" s="15"/>
      <c r="K617" s="15"/>
      <c r="L617" s="15"/>
    </row>
    <row r="618" spans="1:12" x14ac:dyDescent="0.25">
      <c r="A618" s="7">
        <v>2007</v>
      </c>
      <c r="B618" s="5">
        <v>16.8</v>
      </c>
      <c r="C618" s="5">
        <v>5.0599999999999996</v>
      </c>
      <c r="D618" s="9">
        <v>3.5</v>
      </c>
      <c r="E618" s="9"/>
      <c r="F618" s="15"/>
      <c r="G618" s="15"/>
      <c r="H618" s="15"/>
      <c r="I618" s="15"/>
      <c r="J618" s="15"/>
      <c r="K618" s="15"/>
      <c r="L618" s="15"/>
    </row>
    <row r="619" spans="1:12" x14ac:dyDescent="0.25">
      <c r="A619" s="7">
        <v>2008</v>
      </c>
      <c r="B619" s="5">
        <v>33.299999999999997</v>
      </c>
      <c r="C619" s="5">
        <v>0</v>
      </c>
      <c r="D619" s="9">
        <v>3.5</v>
      </c>
      <c r="E619" s="9"/>
      <c r="F619" s="15"/>
      <c r="G619" s="15"/>
      <c r="H619" s="15"/>
      <c r="I619" s="15"/>
      <c r="J619" s="15"/>
      <c r="K619" s="15"/>
      <c r="L619" s="15"/>
    </row>
    <row r="620" spans="1:12" x14ac:dyDescent="0.25">
      <c r="A620" s="7">
        <v>2009</v>
      </c>
      <c r="B620" s="5">
        <v>49.4</v>
      </c>
      <c r="C620" s="5">
        <v>0</v>
      </c>
      <c r="D620" s="9">
        <v>73.900000000000006</v>
      </c>
      <c r="E620" s="9">
        <v>3.3</v>
      </c>
      <c r="F620" s="15"/>
      <c r="G620" s="15"/>
      <c r="H620" s="15"/>
      <c r="I620" s="15"/>
      <c r="J620" s="15"/>
      <c r="K620" s="15"/>
      <c r="L620" s="15"/>
    </row>
    <row r="621" spans="1:12" x14ac:dyDescent="0.25">
      <c r="A621" s="7">
        <v>2010</v>
      </c>
      <c r="B621" s="5">
        <v>0</v>
      </c>
      <c r="C621" s="5">
        <v>2.33</v>
      </c>
      <c r="D621" s="9">
        <v>72.739999999999995</v>
      </c>
      <c r="E621" s="9">
        <v>19.5</v>
      </c>
      <c r="F621" s="15"/>
      <c r="G621" s="15"/>
      <c r="H621" s="15"/>
      <c r="I621" s="15"/>
      <c r="J621" s="15"/>
      <c r="K621" s="15"/>
      <c r="L621" s="15"/>
    </row>
    <row r="622" spans="1:12" x14ac:dyDescent="0.25">
      <c r="A622" s="7">
        <v>2011</v>
      </c>
      <c r="B622" s="5">
        <v>16</v>
      </c>
      <c r="C622" s="5">
        <v>4.53</v>
      </c>
      <c r="D622" s="9">
        <v>71.099999999999994</v>
      </c>
      <c r="E622" s="9">
        <v>15.1</v>
      </c>
      <c r="F622" s="15"/>
      <c r="G622" s="15"/>
      <c r="H622" s="15"/>
      <c r="I622" s="15"/>
      <c r="J622" s="15"/>
      <c r="K622" s="15"/>
      <c r="L622" s="15"/>
    </row>
    <row r="623" spans="1:12" x14ac:dyDescent="0.25">
      <c r="A623" s="7">
        <v>2012</v>
      </c>
      <c r="B623" s="5">
        <v>0</v>
      </c>
      <c r="C623" s="5">
        <v>0</v>
      </c>
      <c r="D623" s="9">
        <v>65.099999999999994</v>
      </c>
      <c r="E623" s="9">
        <v>15.6</v>
      </c>
      <c r="F623" s="15"/>
      <c r="G623" s="15"/>
      <c r="H623" s="15"/>
      <c r="I623" s="15"/>
      <c r="J623" s="15"/>
      <c r="K623" s="15"/>
      <c r="L623" s="15"/>
    </row>
    <row r="624" spans="1:12" x14ac:dyDescent="0.25">
      <c r="A624" s="7">
        <v>2013</v>
      </c>
      <c r="B624" s="5">
        <v>0</v>
      </c>
      <c r="C624" s="5">
        <v>2.15</v>
      </c>
      <c r="D624" s="9">
        <v>64.650000000000006</v>
      </c>
      <c r="E624" s="9">
        <v>15.8</v>
      </c>
      <c r="F624" s="15"/>
      <c r="G624" s="15"/>
      <c r="H624" s="15"/>
      <c r="I624" s="15"/>
      <c r="J624" s="15"/>
      <c r="K624" s="15"/>
      <c r="L624" s="15"/>
    </row>
    <row r="625" spans="1:12" x14ac:dyDescent="0.25">
      <c r="A625" s="7">
        <v>2014</v>
      </c>
      <c r="B625" s="5">
        <v>0</v>
      </c>
      <c r="C625" s="5">
        <v>0</v>
      </c>
      <c r="D625" s="9">
        <v>62.7</v>
      </c>
      <c r="E625" s="9">
        <v>15.3</v>
      </c>
      <c r="F625" s="15"/>
      <c r="G625" s="15"/>
      <c r="H625" s="15"/>
      <c r="I625" s="15"/>
      <c r="J625" s="15"/>
      <c r="K625" s="15"/>
      <c r="L625" s="15"/>
    </row>
    <row r="626" spans="1:12" x14ac:dyDescent="0.25">
      <c r="A626" s="7">
        <v>2015</v>
      </c>
      <c r="B626" s="5">
        <v>0</v>
      </c>
      <c r="C626" s="5">
        <v>1.79</v>
      </c>
      <c r="D626" s="9">
        <v>63.5</v>
      </c>
      <c r="E626" s="9">
        <v>20.7</v>
      </c>
      <c r="F626" s="15"/>
      <c r="G626" s="15"/>
      <c r="H626" s="15"/>
      <c r="I626" s="15"/>
      <c r="J626" s="15"/>
      <c r="K626" s="15"/>
      <c r="L626" s="15"/>
    </row>
    <row r="627" spans="1:12" x14ac:dyDescent="0.25">
      <c r="A627" s="7">
        <v>2016</v>
      </c>
      <c r="B627" s="5">
        <v>0</v>
      </c>
      <c r="C627" s="5">
        <v>0</v>
      </c>
      <c r="D627" s="9">
        <v>62.7</v>
      </c>
      <c r="E627" s="9">
        <v>20.6</v>
      </c>
      <c r="F627" s="15"/>
      <c r="G627" s="15"/>
      <c r="H627" s="15"/>
      <c r="I627" s="15"/>
      <c r="J627" s="15"/>
      <c r="K627" s="15"/>
      <c r="L627" s="15"/>
    </row>
    <row r="628" spans="1:12" x14ac:dyDescent="0.25">
      <c r="A628" s="7">
        <v>2017</v>
      </c>
      <c r="B628" s="5">
        <v>0</v>
      </c>
      <c r="C628" s="5">
        <v>3.4090715393662538</v>
      </c>
      <c r="D628" s="9">
        <v>68.099999999999994</v>
      </c>
      <c r="E628" s="9">
        <v>18.100000000000001</v>
      </c>
      <c r="F628" s="15"/>
      <c r="G628" s="15"/>
      <c r="H628" s="15"/>
      <c r="I628" s="15"/>
      <c r="J628" s="15"/>
      <c r="K628" s="15"/>
      <c r="L628" s="15"/>
    </row>
    <row r="629" spans="1:12" x14ac:dyDescent="0.25">
      <c r="A629" s="7">
        <v>2018</v>
      </c>
      <c r="B629" s="5">
        <v>0</v>
      </c>
      <c r="C629" s="5">
        <v>0</v>
      </c>
      <c r="D629" s="9">
        <v>69.150000000000006</v>
      </c>
      <c r="E629" s="9">
        <v>21.9</v>
      </c>
      <c r="F629" s="15"/>
      <c r="G629" s="15"/>
      <c r="H629" s="15"/>
      <c r="I629" s="15"/>
      <c r="J629" s="15"/>
      <c r="K629" s="15"/>
      <c r="L629" s="15"/>
    </row>
    <row r="630" spans="1:12" x14ac:dyDescent="0.25">
      <c r="A630" s="7">
        <v>2019</v>
      </c>
      <c r="B630" s="5">
        <v>2.0137336635856542</v>
      </c>
      <c r="C630" s="5">
        <v>0</v>
      </c>
      <c r="D630" s="9">
        <v>70.586092572658771</v>
      </c>
      <c r="E630" s="9">
        <v>16.88962627786157</v>
      </c>
      <c r="F630" s="15"/>
      <c r="G630" s="15"/>
      <c r="H630" s="15"/>
      <c r="I630" s="15"/>
      <c r="J630" s="15"/>
      <c r="K630" s="15"/>
      <c r="L630" s="15"/>
    </row>
    <row r="631" spans="1:12" x14ac:dyDescent="0.25">
      <c r="A631" s="7">
        <v>2020</v>
      </c>
      <c r="B631" s="5">
        <v>0</v>
      </c>
      <c r="C631" s="5">
        <v>0</v>
      </c>
      <c r="D631" s="9">
        <v>70.586092572658771</v>
      </c>
      <c r="E631" s="9">
        <v>14.453428238653441</v>
      </c>
      <c r="F631" s="15"/>
      <c r="G631" s="15"/>
      <c r="H631" s="15"/>
      <c r="I631" s="15"/>
      <c r="J631" s="15"/>
      <c r="K631" s="15"/>
      <c r="L631" s="15"/>
    </row>
    <row r="632" spans="1:12" x14ac:dyDescent="0.25">
      <c r="A632" s="7">
        <v>2021</v>
      </c>
      <c r="B632" s="5">
        <v>0</v>
      </c>
      <c r="C632" s="5">
        <v>0</v>
      </c>
      <c r="D632" s="9">
        <v>72.195206949412366</v>
      </c>
      <c r="E632" s="9">
        <v>15.79038812988316</v>
      </c>
      <c r="F632" s="15"/>
      <c r="G632" s="15"/>
      <c r="H632" s="15"/>
      <c r="I632" s="15"/>
      <c r="J632" s="15"/>
      <c r="K632" s="15"/>
      <c r="L632" s="15"/>
    </row>
    <row r="633" spans="1:12" x14ac:dyDescent="0.25">
      <c r="A633" s="7">
        <v>2022</v>
      </c>
      <c r="B633" s="5">
        <v>0</v>
      </c>
      <c r="C633" s="5">
        <v>1.9482543640897756</v>
      </c>
      <c r="D633" s="9">
        <v>73.374060844931648</v>
      </c>
      <c r="E633" s="9">
        <v>12.433495453584268</v>
      </c>
      <c r="F633" s="15"/>
      <c r="G633" s="15"/>
      <c r="H633" s="15"/>
      <c r="I633" s="15"/>
      <c r="J633" s="15"/>
      <c r="K633" s="15"/>
      <c r="L633" s="15"/>
    </row>
    <row r="634" spans="1:12" x14ac:dyDescent="0.25">
      <c r="A634" s="11"/>
      <c r="F634" s="15"/>
      <c r="G634" s="15"/>
      <c r="H634" s="15"/>
      <c r="I634" s="15"/>
      <c r="J634" s="15"/>
      <c r="K634" s="15"/>
      <c r="L634" s="15"/>
    </row>
    <row r="635" spans="1:12" x14ac:dyDescent="0.25">
      <c r="A635" s="11"/>
      <c r="F635" s="15"/>
      <c r="G635" s="15"/>
      <c r="H635" s="15"/>
      <c r="I635" s="15"/>
      <c r="J635" s="15"/>
      <c r="K635" s="15"/>
      <c r="L635" s="15"/>
    </row>
    <row r="636" spans="1:12" x14ac:dyDescent="0.25">
      <c r="A636" s="11"/>
      <c r="F636" s="15"/>
      <c r="G636" s="15"/>
      <c r="H636" s="15"/>
      <c r="I636" s="15"/>
      <c r="J636" s="15"/>
      <c r="K636" s="15"/>
      <c r="L636" s="15"/>
    </row>
    <row r="637" spans="1:12" x14ac:dyDescent="0.25">
      <c r="A637" s="11"/>
      <c r="F637" s="15"/>
      <c r="G637" s="15"/>
      <c r="H637" s="15"/>
      <c r="I637" s="15"/>
      <c r="J637" s="15"/>
      <c r="K637" s="15"/>
      <c r="L637" s="15"/>
    </row>
    <row r="638" spans="1:12" x14ac:dyDescent="0.25">
      <c r="A638" s="11"/>
      <c r="F638" s="15"/>
      <c r="G638" s="15"/>
      <c r="H638" s="15"/>
      <c r="I638" s="15"/>
      <c r="J638" s="15"/>
      <c r="K638" s="15"/>
      <c r="L638" s="15"/>
    </row>
    <row r="639" spans="1:12" x14ac:dyDescent="0.25">
      <c r="A639" s="11"/>
      <c r="F639" s="15"/>
      <c r="G639" s="15"/>
      <c r="H639" s="15"/>
      <c r="I639" s="15"/>
      <c r="J639" s="15"/>
      <c r="K639" s="15"/>
      <c r="L639" s="15"/>
    </row>
    <row r="640" spans="1:12" x14ac:dyDescent="0.25">
      <c r="A640" s="11"/>
      <c r="F640" s="15"/>
      <c r="G640" s="15"/>
      <c r="H640" s="15"/>
      <c r="I640" s="15"/>
      <c r="J640" s="15"/>
      <c r="K640" s="15"/>
      <c r="L640" s="15"/>
    </row>
    <row r="641" spans="1:12" x14ac:dyDescent="0.25">
      <c r="A641" s="11"/>
      <c r="F641" s="15"/>
      <c r="G641" s="15"/>
      <c r="H641" s="15"/>
      <c r="I641" s="15"/>
      <c r="J641" s="15"/>
      <c r="K641" s="15"/>
      <c r="L641" s="15"/>
    </row>
    <row r="642" spans="1:12" x14ac:dyDescent="0.25">
      <c r="A642" s="11"/>
      <c r="F642" s="15"/>
      <c r="G642" s="15"/>
      <c r="H642" s="15"/>
      <c r="I642" s="15"/>
      <c r="J642" s="15"/>
      <c r="K642" s="15"/>
      <c r="L642" s="15"/>
    </row>
    <row r="643" spans="1:12" x14ac:dyDescent="0.25">
      <c r="A643" s="11"/>
      <c r="F643" s="15"/>
      <c r="G643" s="15"/>
      <c r="H643" s="15"/>
      <c r="I643" s="15"/>
      <c r="J643" s="15"/>
      <c r="K643" s="15"/>
      <c r="L643" s="15"/>
    </row>
    <row r="644" spans="1:12" x14ac:dyDescent="0.25">
      <c r="A644" s="11"/>
      <c r="F644" s="15"/>
      <c r="G644" s="15"/>
      <c r="H644" s="15"/>
      <c r="I644" s="15"/>
      <c r="J644" s="15"/>
      <c r="K644" s="15"/>
      <c r="L644" s="15"/>
    </row>
    <row r="645" spans="1:12" x14ac:dyDescent="0.25">
      <c r="A645" s="11"/>
      <c r="F645" s="15"/>
      <c r="G645" s="15"/>
      <c r="H645" s="15"/>
      <c r="I645" s="15"/>
      <c r="J645" s="15"/>
      <c r="K645" s="15"/>
      <c r="L645" s="15"/>
    </row>
    <row r="646" spans="1:12" ht="15.75" x14ac:dyDescent="0.25">
      <c r="A646" s="54" t="s">
        <v>135</v>
      </c>
      <c r="B646" s="54"/>
      <c r="C646" s="54"/>
      <c r="D646" s="54"/>
      <c r="E646" s="54"/>
      <c r="F646" s="15"/>
      <c r="G646" s="15"/>
      <c r="H646" s="15"/>
      <c r="I646" s="15"/>
      <c r="J646" s="15"/>
      <c r="K646" s="15"/>
      <c r="L646" s="15"/>
    </row>
    <row r="647" spans="1:12" x14ac:dyDescent="0.25">
      <c r="A647" s="55" t="s">
        <v>1</v>
      </c>
      <c r="B647" s="56" t="s">
        <v>14</v>
      </c>
      <c r="C647" s="56"/>
      <c r="D647" s="57" t="s">
        <v>15</v>
      </c>
      <c r="E647" s="57"/>
      <c r="F647" s="15"/>
      <c r="G647" s="15"/>
      <c r="H647" s="15"/>
      <c r="I647" s="15"/>
      <c r="J647" s="15"/>
      <c r="K647" s="15"/>
      <c r="L647" s="15"/>
    </row>
    <row r="648" spans="1:12" x14ac:dyDescent="0.25">
      <c r="A648" s="55"/>
      <c r="B648" s="26" t="s">
        <v>13</v>
      </c>
      <c r="C648" s="6" t="s">
        <v>12</v>
      </c>
      <c r="D648" s="6" t="s">
        <v>19</v>
      </c>
      <c r="E648" s="6" t="s">
        <v>0</v>
      </c>
      <c r="F648" s="15"/>
      <c r="G648" s="15"/>
      <c r="H648" s="15"/>
      <c r="I648" s="15"/>
      <c r="J648" s="15"/>
      <c r="K648" s="15"/>
      <c r="L648" s="15"/>
    </row>
    <row r="649" spans="1:12" x14ac:dyDescent="0.25">
      <c r="A649" s="10">
        <v>2005</v>
      </c>
      <c r="B649" s="5">
        <v>49.5</v>
      </c>
      <c r="C649" s="5">
        <v>0</v>
      </c>
      <c r="D649" s="9">
        <v>50.4</v>
      </c>
      <c r="E649" s="9"/>
      <c r="F649" s="15"/>
      <c r="G649" s="15"/>
      <c r="H649" s="15"/>
      <c r="I649" s="15"/>
      <c r="J649" s="15"/>
      <c r="K649" s="15"/>
      <c r="L649" s="15"/>
    </row>
    <row r="650" spans="1:12" x14ac:dyDescent="0.25">
      <c r="A650" s="7">
        <v>2006</v>
      </c>
      <c r="B650" s="5">
        <v>37.200000000000003</v>
      </c>
      <c r="C650" s="5">
        <v>5.72</v>
      </c>
      <c r="D650" s="9">
        <v>50.4</v>
      </c>
      <c r="E650" s="9"/>
      <c r="F650" s="15"/>
      <c r="G650" s="15"/>
      <c r="H650" s="15"/>
      <c r="I650" s="15"/>
      <c r="J650" s="15"/>
      <c r="K650" s="15"/>
      <c r="L650" s="15"/>
    </row>
    <row r="651" spans="1:12" x14ac:dyDescent="0.25">
      <c r="A651" s="7">
        <v>2007</v>
      </c>
      <c r="B651" s="5">
        <v>49.2</v>
      </c>
      <c r="C651" s="5">
        <v>0</v>
      </c>
      <c r="D651" s="9">
        <v>51.2</v>
      </c>
      <c r="E651" s="9"/>
      <c r="F651" s="15"/>
      <c r="G651" s="15"/>
      <c r="H651" s="15"/>
      <c r="I651" s="15"/>
      <c r="J651" s="15"/>
      <c r="K651" s="15"/>
      <c r="L651" s="15"/>
    </row>
    <row r="652" spans="1:12" x14ac:dyDescent="0.25">
      <c r="A652" s="7">
        <v>2008</v>
      </c>
      <c r="B652" s="5">
        <v>36.5</v>
      </c>
      <c r="C652" s="5">
        <v>5.4</v>
      </c>
      <c r="D652" s="9">
        <v>51.2</v>
      </c>
      <c r="E652" s="9"/>
      <c r="F652" s="15"/>
      <c r="G652" s="15"/>
      <c r="H652" s="15"/>
      <c r="I652" s="15"/>
      <c r="J652" s="15"/>
      <c r="K652" s="15"/>
      <c r="L652" s="15"/>
    </row>
    <row r="653" spans="1:12" x14ac:dyDescent="0.25">
      <c r="A653" s="7">
        <v>2009</v>
      </c>
      <c r="B653" s="5">
        <v>36.200000000000003</v>
      </c>
      <c r="C653" s="5">
        <v>0</v>
      </c>
      <c r="D653" s="9">
        <v>51.8</v>
      </c>
      <c r="E653" s="9">
        <v>7.4</v>
      </c>
      <c r="F653" s="15"/>
      <c r="G653" s="15"/>
      <c r="H653" s="15"/>
      <c r="I653" s="15"/>
      <c r="J653" s="15"/>
      <c r="K653" s="15"/>
      <c r="L653" s="15"/>
    </row>
    <row r="654" spans="1:12" x14ac:dyDescent="0.25">
      <c r="A654" s="7">
        <v>2010</v>
      </c>
      <c r="B654" s="5">
        <v>47.7</v>
      </c>
      <c r="C654" s="5">
        <v>3.41</v>
      </c>
      <c r="D654" s="9">
        <v>72.150000000000006</v>
      </c>
      <c r="E654" s="9">
        <v>3.6</v>
      </c>
      <c r="F654" s="15"/>
      <c r="G654" s="15"/>
      <c r="H654" s="15"/>
      <c r="I654" s="15"/>
      <c r="J654" s="15"/>
      <c r="K654" s="15"/>
      <c r="L654" s="15"/>
    </row>
    <row r="655" spans="1:12" x14ac:dyDescent="0.25">
      <c r="A655" s="7">
        <v>2011</v>
      </c>
      <c r="B655" s="5">
        <v>11.7</v>
      </c>
      <c r="C655" s="5">
        <v>0</v>
      </c>
      <c r="D655" s="9">
        <v>72.2</v>
      </c>
      <c r="E655" s="9">
        <v>2.1</v>
      </c>
      <c r="F655" s="15"/>
      <c r="G655" s="15"/>
      <c r="H655" s="15"/>
      <c r="I655" s="15"/>
      <c r="J655" s="15"/>
      <c r="K655" s="15"/>
      <c r="L655" s="15"/>
    </row>
    <row r="656" spans="1:12" x14ac:dyDescent="0.25">
      <c r="A656" s="7">
        <v>2012</v>
      </c>
      <c r="B656" s="5">
        <v>0</v>
      </c>
      <c r="C656" s="5">
        <v>0</v>
      </c>
      <c r="D656" s="9">
        <v>75.400000000000006</v>
      </c>
      <c r="E656" s="9">
        <v>1.6</v>
      </c>
      <c r="F656" s="15"/>
      <c r="G656" s="15"/>
      <c r="H656" s="15"/>
      <c r="I656" s="15"/>
      <c r="J656" s="15"/>
      <c r="K656" s="15"/>
      <c r="L656" s="15"/>
    </row>
    <row r="657" spans="1:12" x14ac:dyDescent="0.25">
      <c r="A657" s="7">
        <v>2013</v>
      </c>
      <c r="B657" s="5">
        <v>0</v>
      </c>
      <c r="C657" s="5">
        <v>1.57</v>
      </c>
      <c r="D657" s="9">
        <v>75.08</v>
      </c>
      <c r="E657" s="9">
        <v>1.3</v>
      </c>
      <c r="F657" s="15"/>
      <c r="G657" s="15"/>
      <c r="H657" s="15"/>
      <c r="I657" s="15"/>
      <c r="J657" s="15"/>
      <c r="K657" s="15"/>
      <c r="L657" s="15"/>
    </row>
    <row r="658" spans="1:12" x14ac:dyDescent="0.25">
      <c r="A658" s="7">
        <v>2014</v>
      </c>
      <c r="B658" s="5">
        <v>0</v>
      </c>
      <c r="C658" s="5">
        <v>1.53</v>
      </c>
      <c r="D658" s="9">
        <v>71.2</v>
      </c>
      <c r="E658" s="9">
        <v>1.1000000000000001</v>
      </c>
      <c r="F658" s="15"/>
      <c r="G658" s="15"/>
      <c r="H658" s="15"/>
      <c r="I658" s="15"/>
      <c r="J658" s="15"/>
      <c r="K658" s="15"/>
      <c r="L658" s="15"/>
    </row>
    <row r="659" spans="1:12" x14ac:dyDescent="0.25">
      <c r="A659" s="7">
        <v>2015</v>
      </c>
      <c r="B659" s="5">
        <v>0</v>
      </c>
      <c r="C659" s="5">
        <v>1.31</v>
      </c>
      <c r="D659" s="9">
        <v>72.099999999999994</v>
      </c>
      <c r="E659" s="9">
        <v>1.5</v>
      </c>
      <c r="F659" s="15"/>
      <c r="G659" s="15"/>
      <c r="H659" s="15"/>
      <c r="I659" s="15"/>
      <c r="J659" s="15"/>
      <c r="K659" s="15"/>
      <c r="L659" s="15"/>
    </row>
    <row r="660" spans="1:12" x14ac:dyDescent="0.25">
      <c r="A660" s="7">
        <v>2016</v>
      </c>
      <c r="B660" s="5">
        <v>2.5499999999999998</v>
      </c>
      <c r="C660" s="5">
        <v>1.27</v>
      </c>
      <c r="D660" s="9">
        <v>72.599999999999994</v>
      </c>
      <c r="E660" s="9">
        <v>0.9</v>
      </c>
      <c r="F660" s="15"/>
      <c r="G660" s="15"/>
      <c r="H660" s="15"/>
      <c r="I660" s="15"/>
      <c r="J660" s="15"/>
      <c r="K660" s="15"/>
      <c r="L660" s="15"/>
    </row>
    <row r="661" spans="1:12" x14ac:dyDescent="0.25">
      <c r="A661" s="7">
        <v>2017</v>
      </c>
      <c r="B661" s="5">
        <v>0</v>
      </c>
      <c r="C661" s="5">
        <v>0</v>
      </c>
      <c r="D661" s="9">
        <v>79.099999999999994</v>
      </c>
      <c r="E661" s="9">
        <v>1.3</v>
      </c>
      <c r="F661" s="15"/>
      <c r="G661" s="15"/>
      <c r="H661" s="15"/>
      <c r="I661" s="15"/>
      <c r="J661" s="15"/>
      <c r="K661" s="15"/>
      <c r="L661" s="15"/>
    </row>
    <row r="662" spans="1:12" x14ac:dyDescent="0.25">
      <c r="A662" s="7">
        <v>2018</v>
      </c>
      <c r="B662" s="5">
        <v>0</v>
      </c>
      <c r="C662" s="5">
        <v>0</v>
      </c>
      <c r="D662" s="9">
        <v>78.09</v>
      </c>
      <c r="E662" s="9">
        <v>1.1000000000000001</v>
      </c>
      <c r="F662" s="15"/>
      <c r="G662" s="15"/>
      <c r="H662" s="15"/>
      <c r="I662" s="15"/>
      <c r="J662" s="15"/>
      <c r="K662" s="15"/>
      <c r="L662" s="15"/>
    </row>
    <row r="663" spans="1:12" x14ac:dyDescent="0.25">
      <c r="A663" s="7">
        <v>2019</v>
      </c>
      <c r="B663" s="5">
        <v>0</v>
      </c>
      <c r="C663" s="5">
        <v>0</v>
      </c>
      <c r="D663" s="9">
        <v>78.215218150087267</v>
      </c>
      <c r="E663" s="9">
        <v>0.79661531279178333</v>
      </c>
      <c r="F663" s="15"/>
      <c r="G663" s="15"/>
      <c r="H663" s="15"/>
      <c r="I663" s="15"/>
      <c r="J663" s="15"/>
      <c r="K663" s="15"/>
      <c r="L663" s="15"/>
    </row>
    <row r="664" spans="1:12" x14ac:dyDescent="0.25">
      <c r="A664" s="7">
        <v>2020</v>
      </c>
      <c r="B664" s="5">
        <v>0</v>
      </c>
      <c r="C664" s="5">
        <v>3.3424694164048399</v>
      </c>
      <c r="D664" s="9">
        <v>78.215218150087267</v>
      </c>
      <c r="E664" s="9">
        <v>0.50996157722348201</v>
      </c>
      <c r="F664" s="15"/>
      <c r="G664" s="15"/>
      <c r="H664" s="15"/>
      <c r="I664" s="15"/>
      <c r="J664" s="15"/>
      <c r="K664" s="15"/>
      <c r="L664" s="15"/>
    </row>
    <row r="665" spans="1:12" x14ac:dyDescent="0.25">
      <c r="A665" s="7">
        <v>2021</v>
      </c>
      <c r="B665" s="5">
        <v>0</v>
      </c>
      <c r="C665" s="5">
        <v>0</v>
      </c>
      <c r="D665" s="9">
        <v>79.353779368986338</v>
      </c>
      <c r="E665" s="9">
        <v>0</v>
      </c>
      <c r="F665" s="15"/>
      <c r="G665" s="15"/>
      <c r="H665" s="15"/>
      <c r="I665" s="15"/>
      <c r="J665" s="15"/>
      <c r="K665" s="15"/>
      <c r="L665" s="15"/>
    </row>
    <row r="666" spans="1:12" x14ac:dyDescent="0.25">
      <c r="A666" s="7">
        <v>2022</v>
      </c>
      <c r="B666" s="5">
        <v>0</v>
      </c>
      <c r="C666" s="5">
        <v>3.2673865808433122</v>
      </c>
      <c r="D666" s="9">
        <v>83.96868250539957</v>
      </c>
      <c r="E666" s="9">
        <v>0.11712078822527673</v>
      </c>
      <c r="F666" s="15"/>
      <c r="G666" s="15"/>
      <c r="H666" s="15"/>
      <c r="I666" s="15"/>
      <c r="J666" s="15"/>
      <c r="K666" s="15"/>
      <c r="L666" s="15"/>
    </row>
    <row r="667" spans="1:12" x14ac:dyDescent="0.25">
      <c r="A667" s="11"/>
      <c r="E667" s="2"/>
      <c r="F667" s="15"/>
      <c r="G667" s="15"/>
      <c r="H667" s="15"/>
      <c r="I667" s="15"/>
      <c r="J667" s="15"/>
      <c r="K667" s="15"/>
      <c r="L667" s="15"/>
    </row>
    <row r="668" spans="1:12" x14ac:dyDescent="0.25">
      <c r="A668" s="11"/>
      <c r="E668" s="2"/>
      <c r="F668" s="15"/>
      <c r="G668" s="15"/>
      <c r="H668" s="15"/>
      <c r="I668" s="15"/>
      <c r="J668" s="15"/>
      <c r="K668" s="15"/>
      <c r="L668" s="15"/>
    </row>
    <row r="669" spans="1:12" x14ac:dyDescent="0.25">
      <c r="A669" s="11"/>
      <c r="E669" s="2"/>
      <c r="F669" s="15"/>
      <c r="G669" s="15"/>
      <c r="H669" s="15"/>
      <c r="I669" s="15"/>
      <c r="J669" s="15"/>
      <c r="K669" s="15"/>
      <c r="L669" s="15"/>
    </row>
    <row r="670" spans="1:12" x14ac:dyDescent="0.25">
      <c r="A670" s="11"/>
      <c r="E670" s="2"/>
      <c r="F670" s="15"/>
      <c r="G670" s="15"/>
      <c r="H670" s="15"/>
      <c r="I670" s="15"/>
      <c r="J670" s="15"/>
      <c r="K670" s="15"/>
      <c r="L670" s="15"/>
    </row>
    <row r="671" spans="1:12" x14ac:dyDescent="0.25">
      <c r="A671" s="11"/>
      <c r="E671" s="2"/>
      <c r="F671" s="15"/>
      <c r="G671" s="15"/>
      <c r="H671" s="15"/>
      <c r="I671" s="15"/>
      <c r="J671" s="15"/>
      <c r="K671" s="15"/>
      <c r="L671" s="15"/>
    </row>
    <row r="672" spans="1:12" x14ac:dyDescent="0.25">
      <c r="A672" s="11"/>
      <c r="E672" s="2"/>
      <c r="F672" s="15"/>
      <c r="G672" s="15"/>
      <c r="H672" s="15"/>
      <c r="I672" s="15"/>
      <c r="J672" s="15"/>
      <c r="K672" s="15"/>
      <c r="L672" s="15"/>
    </row>
    <row r="673" spans="1:12" x14ac:dyDescent="0.25">
      <c r="A673" s="11"/>
      <c r="E673" s="2"/>
      <c r="F673" s="15"/>
      <c r="G673" s="15"/>
      <c r="H673" s="15"/>
      <c r="I673" s="15"/>
      <c r="J673" s="15"/>
      <c r="K673" s="15"/>
      <c r="L673" s="15"/>
    </row>
    <row r="674" spans="1:12" x14ac:dyDescent="0.25">
      <c r="A674" s="11"/>
      <c r="E674" s="2"/>
      <c r="F674" s="15"/>
      <c r="G674" s="15"/>
      <c r="H674" s="15"/>
      <c r="I674" s="15"/>
      <c r="J674" s="15"/>
      <c r="K674" s="15"/>
      <c r="L674" s="15"/>
    </row>
    <row r="675" spans="1:12" x14ac:dyDescent="0.25">
      <c r="A675" s="11"/>
      <c r="E675" s="2"/>
      <c r="F675" s="15"/>
      <c r="G675" s="15"/>
      <c r="H675" s="15"/>
      <c r="I675" s="15"/>
      <c r="J675" s="15"/>
      <c r="K675" s="15"/>
      <c r="L675" s="15"/>
    </row>
    <row r="676" spans="1:12" x14ac:dyDescent="0.25">
      <c r="A676" s="11"/>
      <c r="E676" s="2"/>
      <c r="F676" s="15"/>
      <c r="G676" s="15"/>
      <c r="H676" s="15"/>
      <c r="I676" s="15"/>
      <c r="J676" s="15"/>
      <c r="K676" s="15"/>
      <c r="L676" s="15"/>
    </row>
    <row r="677" spans="1:12" x14ac:dyDescent="0.25">
      <c r="A677" s="11"/>
      <c r="F677" s="15"/>
      <c r="G677" s="15"/>
      <c r="H677" s="15"/>
      <c r="I677" s="15"/>
      <c r="J677" s="15"/>
      <c r="K677" s="15"/>
      <c r="L677" s="15"/>
    </row>
    <row r="678" spans="1:12" x14ac:dyDescent="0.25">
      <c r="A678" s="11"/>
      <c r="F678" s="15"/>
      <c r="G678" s="15"/>
      <c r="H678" s="15"/>
      <c r="I678" s="15"/>
      <c r="J678" s="15"/>
      <c r="K678" s="15"/>
      <c r="L678" s="15"/>
    </row>
    <row r="679" spans="1:12" ht="15.75" x14ac:dyDescent="0.25">
      <c r="A679" s="54" t="s">
        <v>136</v>
      </c>
      <c r="B679" s="54"/>
      <c r="C679" s="54"/>
      <c r="D679" s="54"/>
      <c r="E679" s="54"/>
      <c r="F679" s="15"/>
      <c r="G679" s="15"/>
      <c r="H679" s="15"/>
      <c r="I679" s="15"/>
      <c r="J679" s="15"/>
      <c r="K679" s="15"/>
      <c r="L679" s="15"/>
    </row>
    <row r="680" spans="1:12" x14ac:dyDescent="0.25">
      <c r="A680" s="55" t="s">
        <v>1</v>
      </c>
      <c r="B680" s="56" t="s">
        <v>14</v>
      </c>
      <c r="C680" s="56"/>
      <c r="D680" s="57" t="s">
        <v>15</v>
      </c>
      <c r="E680" s="57"/>
      <c r="F680" s="15"/>
      <c r="G680" s="15"/>
      <c r="H680" s="15"/>
      <c r="I680" s="15"/>
      <c r="J680" s="15"/>
      <c r="K680" s="15"/>
      <c r="L680" s="15"/>
    </row>
    <row r="681" spans="1:12" x14ac:dyDescent="0.25">
      <c r="A681" s="55"/>
      <c r="B681" s="26" t="s">
        <v>13</v>
      </c>
      <c r="C681" s="6" t="s">
        <v>12</v>
      </c>
      <c r="D681" s="6" t="s">
        <v>19</v>
      </c>
      <c r="E681" s="6" t="s">
        <v>0</v>
      </c>
      <c r="F681" s="15"/>
      <c r="G681" s="15"/>
      <c r="H681" s="15"/>
      <c r="I681" s="15"/>
      <c r="J681" s="15"/>
      <c r="K681" s="15"/>
      <c r="L681" s="15"/>
    </row>
    <row r="682" spans="1:12" x14ac:dyDescent="0.25">
      <c r="A682" s="10">
        <v>2005</v>
      </c>
      <c r="B682" s="5">
        <v>0</v>
      </c>
      <c r="C682" s="5">
        <v>0</v>
      </c>
      <c r="D682" s="9">
        <v>0</v>
      </c>
      <c r="E682" s="9"/>
      <c r="F682" s="15"/>
      <c r="G682" s="15"/>
      <c r="H682" s="15"/>
      <c r="I682" s="15"/>
      <c r="J682" s="15"/>
      <c r="K682" s="15"/>
      <c r="L682" s="15"/>
    </row>
    <row r="683" spans="1:12" x14ac:dyDescent="0.25">
      <c r="A683" s="7">
        <v>2006</v>
      </c>
      <c r="B683" s="5">
        <v>239.2</v>
      </c>
      <c r="C683" s="5">
        <v>0</v>
      </c>
      <c r="D683" s="9">
        <v>0</v>
      </c>
      <c r="E683" s="9"/>
      <c r="F683" s="15"/>
      <c r="G683" s="15"/>
      <c r="H683" s="15"/>
      <c r="I683" s="15"/>
      <c r="J683" s="15"/>
      <c r="K683" s="15"/>
      <c r="L683" s="15"/>
    </row>
    <row r="684" spans="1:12" x14ac:dyDescent="0.25">
      <c r="A684" s="7">
        <v>2007</v>
      </c>
      <c r="B684" s="5">
        <v>0</v>
      </c>
      <c r="C684" s="5">
        <v>0</v>
      </c>
      <c r="D684" s="9">
        <v>0</v>
      </c>
      <c r="E684" s="9"/>
      <c r="F684" s="15"/>
      <c r="G684" s="15"/>
      <c r="H684" s="15"/>
      <c r="I684" s="15"/>
      <c r="J684" s="15"/>
      <c r="K684" s="15"/>
      <c r="L684" s="15"/>
    </row>
    <row r="685" spans="1:12" x14ac:dyDescent="0.25">
      <c r="A685" s="7">
        <v>2008</v>
      </c>
      <c r="B685" s="5">
        <v>0</v>
      </c>
      <c r="C685" s="5">
        <v>0</v>
      </c>
      <c r="D685" s="9">
        <v>0</v>
      </c>
      <c r="E685" s="9"/>
      <c r="F685" s="15"/>
      <c r="G685" s="15"/>
      <c r="H685" s="15"/>
      <c r="I685" s="15"/>
      <c r="J685" s="15"/>
      <c r="K685" s="15"/>
      <c r="L685" s="15"/>
    </row>
    <row r="686" spans="1:12" x14ac:dyDescent="0.25">
      <c r="A686" s="7">
        <v>2009</v>
      </c>
      <c r="B686" s="5">
        <v>0</v>
      </c>
      <c r="C686" s="5">
        <v>0</v>
      </c>
      <c r="D686" s="9">
        <v>0</v>
      </c>
      <c r="E686" s="9"/>
      <c r="F686" s="15"/>
      <c r="G686" s="15"/>
      <c r="H686" s="15"/>
      <c r="I686" s="15"/>
      <c r="J686" s="15"/>
      <c r="K686" s="15"/>
      <c r="L686" s="15"/>
    </row>
    <row r="687" spans="1:12" x14ac:dyDescent="0.25">
      <c r="A687" s="7">
        <v>2010</v>
      </c>
      <c r="B687" s="5">
        <v>0</v>
      </c>
      <c r="C687" s="5">
        <v>0</v>
      </c>
      <c r="D687" s="9">
        <v>0</v>
      </c>
      <c r="E687" s="9"/>
      <c r="F687" s="15"/>
      <c r="G687" s="15"/>
      <c r="H687" s="15"/>
      <c r="I687" s="15"/>
      <c r="J687" s="15"/>
      <c r="K687" s="15"/>
      <c r="L687" s="15"/>
    </row>
    <row r="688" spans="1:12" x14ac:dyDescent="0.25">
      <c r="A688" s="7">
        <v>2011</v>
      </c>
      <c r="B688" s="5">
        <v>0</v>
      </c>
      <c r="C688" s="5">
        <v>0</v>
      </c>
      <c r="D688" s="9">
        <v>0</v>
      </c>
      <c r="E688" s="9"/>
      <c r="F688" s="15"/>
      <c r="G688" s="15"/>
      <c r="H688" s="15"/>
      <c r="I688" s="15"/>
      <c r="J688" s="15"/>
      <c r="K688" s="15"/>
      <c r="L688" s="15"/>
    </row>
    <row r="689" spans="1:12" x14ac:dyDescent="0.25">
      <c r="A689" s="7">
        <v>2012</v>
      </c>
      <c r="B689" s="5">
        <v>0</v>
      </c>
      <c r="C689" s="5">
        <v>0</v>
      </c>
      <c r="D689" s="9">
        <v>0</v>
      </c>
      <c r="E689" s="9"/>
      <c r="F689" s="15"/>
      <c r="G689" s="15"/>
      <c r="H689" s="15"/>
      <c r="I689" s="15"/>
      <c r="J689" s="15"/>
      <c r="K689" s="15"/>
      <c r="L689" s="15"/>
    </row>
    <row r="690" spans="1:12" x14ac:dyDescent="0.25">
      <c r="A690" s="7">
        <v>2013</v>
      </c>
      <c r="B690" s="5">
        <v>217.4</v>
      </c>
      <c r="C690" s="5">
        <v>0</v>
      </c>
      <c r="D690" s="9">
        <v>0</v>
      </c>
      <c r="E690" s="9"/>
      <c r="F690" s="15"/>
      <c r="G690" s="15"/>
      <c r="H690" s="15"/>
      <c r="I690" s="15"/>
      <c r="J690" s="15"/>
      <c r="K690" s="15"/>
      <c r="L690" s="15"/>
    </row>
    <row r="691" spans="1:12" x14ac:dyDescent="0.25">
      <c r="A691" s="7">
        <v>2014</v>
      </c>
      <c r="B691" s="5">
        <v>0</v>
      </c>
      <c r="C691" s="5">
        <v>0</v>
      </c>
      <c r="D691" s="9">
        <v>0</v>
      </c>
      <c r="E691" s="9"/>
      <c r="F691" s="15"/>
      <c r="G691" s="15"/>
      <c r="H691" s="15"/>
      <c r="I691" s="15"/>
      <c r="J691" s="15"/>
      <c r="K691" s="15"/>
      <c r="L691" s="15"/>
    </row>
    <row r="692" spans="1:12" x14ac:dyDescent="0.25">
      <c r="A692" s="7">
        <v>2015</v>
      </c>
      <c r="B692" s="5">
        <v>21.77</v>
      </c>
      <c r="C692" s="5">
        <v>0</v>
      </c>
      <c r="D692" s="9">
        <v>0</v>
      </c>
      <c r="E692" s="9"/>
      <c r="F692" s="15"/>
      <c r="G692" s="15"/>
      <c r="H692" s="15"/>
      <c r="I692" s="15"/>
      <c r="J692" s="15"/>
      <c r="K692" s="15"/>
      <c r="L692" s="15"/>
    </row>
    <row r="693" spans="1:12" x14ac:dyDescent="0.25">
      <c r="A693" s="7">
        <v>2016</v>
      </c>
      <c r="B693" s="5">
        <v>42.62</v>
      </c>
      <c r="C693" s="5">
        <v>21.31</v>
      </c>
      <c r="D693" s="9">
        <v>0</v>
      </c>
      <c r="E693" s="9"/>
      <c r="F693" s="15"/>
      <c r="G693" s="15"/>
      <c r="H693" s="15"/>
      <c r="I693" s="15"/>
      <c r="J693" s="15"/>
      <c r="K693" s="15"/>
      <c r="L693" s="15"/>
    </row>
    <row r="694" spans="1:12" x14ac:dyDescent="0.25">
      <c r="A694" s="7">
        <v>2017</v>
      </c>
      <c r="B694" s="5">
        <v>0</v>
      </c>
      <c r="C694" s="5">
        <v>0</v>
      </c>
      <c r="D694" s="9">
        <v>0</v>
      </c>
      <c r="E694" s="9"/>
      <c r="F694" s="15"/>
      <c r="G694" s="15"/>
      <c r="H694" s="15"/>
      <c r="I694" s="15"/>
      <c r="J694" s="15"/>
      <c r="K694" s="15"/>
      <c r="L694" s="15"/>
    </row>
    <row r="695" spans="1:12" x14ac:dyDescent="0.25">
      <c r="A695" s="7">
        <v>2018</v>
      </c>
      <c r="B695" s="5">
        <v>0</v>
      </c>
      <c r="C695" s="5">
        <v>0</v>
      </c>
      <c r="D695" s="9">
        <v>0</v>
      </c>
      <c r="E695" s="9"/>
      <c r="F695" s="15"/>
      <c r="G695" s="15"/>
      <c r="H695" s="15"/>
      <c r="I695" s="15"/>
      <c r="J695" s="15"/>
      <c r="K695" s="15"/>
      <c r="L695" s="15"/>
    </row>
    <row r="696" spans="1:12" x14ac:dyDescent="0.25">
      <c r="A696" s="7">
        <v>2019</v>
      </c>
      <c r="B696" s="5">
        <v>39.308176100628934</v>
      </c>
      <c r="C696" s="5">
        <v>0</v>
      </c>
      <c r="D696" s="9"/>
      <c r="E696" s="9"/>
      <c r="F696" s="15"/>
      <c r="G696" s="15"/>
      <c r="H696" s="15"/>
      <c r="I696" s="15"/>
      <c r="J696" s="15"/>
      <c r="K696" s="15"/>
      <c r="L696" s="15"/>
    </row>
    <row r="697" spans="1:12" x14ac:dyDescent="0.25">
      <c r="A697" s="7">
        <v>2020</v>
      </c>
      <c r="B697" s="5">
        <v>0</v>
      </c>
      <c r="C697" s="5">
        <v>0</v>
      </c>
      <c r="D697" s="9"/>
      <c r="E697" s="9"/>
      <c r="F697" s="15"/>
      <c r="G697" s="15"/>
      <c r="H697" s="15"/>
      <c r="I697" s="15"/>
      <c r="J697" s="15"/>
      <c r="K697" s="15"/>
      <c r="L697" s="15"/>
    </row>
    <row r="698" spans="1:12" x14ac:dyDescent="0.25">
      <c r="A698" s="7">
        <v>2021</v>
      </c>
      <c r="B698" s="5">
        <v>0</v>
      </c>
      <c r="C698" s="5">
        <v>0</v>
      </c>
      <c r="D698" s="9">
        <v>0</v>
      </c>
      <c r="E698" s="9"/>
      <c r="F698" s="15"/>
      <c r="G698" s="15"/>
      <c r="H698" s="15"/>
      <c r="I698" s="15"/>
      <c r="J698" s="15"/>
      <c r="K698" s="15"/>
      <c r="L698" s="15"/>
    </row>
    <row r="699" spans="1:12" x14ac:dyDescent="0.25">
      <c r="A699" s="7">
        <v>2022</v>
      </c>
      <c r="B699" s="5">
        <v>19.102196752626554</v>
      </c>
      <c r="C699" s="5">
        <v>0</v>
      </c>
      <c r="D699" s="9">
        <v>0</v>
      </c>
      <c r="E699" s="9"/>
      <c r="F699" s="15"/>
      <c r="G699" s="15"/>
      <c r="H699" s="15"/>
      <c r="I699" s="15"/>
      <c r="J699" s="15"/>
      <c r="K699" s="15"/>
      <c r="L699" s="15"/>
    </row>
    <row r="700" spans="1:12" x14ac:dyDescent="0.25">
      <c r="A700" s="11"/>
      <c r="F700" s="15"/>
      <c r="G700" s="15"/>
      <c r="H700" s="15"/>
      <c r="I700" s="15"/>
      <c r="J700" s="15"/>
      <c r="K700" s="15"/>
      <c r="L700" s="15"/>
    </row>
    <row r="701" spans="1:12" x14ac:dyDescent="0.25">
      <c r="A701" s="11"/>
      <c r="F701" s="15"/>
      <c r="G701" s="15"/>
      <c r="H701" s="15"/>
      <c r="I701" s="15"/>
      <c r="J701" s="15"/>
      <c r="K701" s="15"/>
      <c r="L701" s="15"/>
    </row>
    <row r="702" spans="1:12" x14ac:dyDescent="0.25">
      <c r="A702" s="11"/>
      <c r="F702" s="15"/>
      <c r="G702" s="15"/>
      <c r="H702" s="15"/>
      <c r="I702" s="15"/>
      <c r="J702" s="15"/>
      <c r="K702" s="15"/>
      <c r="L702" s="15"/>
    </row>
    <row r="703" spans="1:12" x14ac:dyDescent="0.25">
      <c r="A703" s="11"/>
      <c r="F703" s="15"/>
      <c r="G703" s="15"/>
      <c r="H703" s="15"/>
      <c r="I703" s="15"/>
      <c r="J703" s="15"/>
      <c r="K703" s="15"/>
      <c r="L703" s="15"/>
    </row>
    <row r="704" spans="1:12" x14ac:dyDescent="0.25">
      <c r="A704" s="11"/>
      <c r="F704" s="15"/>
      <c r="G704" s="15"/>
      <c r="H704" s="15"/>
      <c r="I704" s="15"/>
      <c r="J704" s="15"/>
      <c r="K704" s="15"/>
      <c r="L704" s="15"/>
    </row>
    <row r="705" spans="1:12" x14ac:dyDescent="0.25">
      <c r="A705" s="11"/>
      <c r="F705" s="15"/>
      <c r="G705" s="15"/>
      <c r="H705" s="15"/>
      <c r="I705" s="15"/>
      <c r="J705" s="15"/>
      <c r="K705" s="15"/>
      <c r="L705" s="15"/>
    </row>
    <row r="706" spans="1:12" x14ac:dyDescent="0.25">
      <c r="A706" s="11"/>
      <c r="F706" s="15"/>
      <c r="G706" s="15"/>
      <c r="H706" s="15"/>
      <c r="I706" s="15"/>
      <c r="J706" s="15"/>
      <c r="K706" s="15"/>
      <c r="L706" s="15"/>
    </row>
    <row r="707" spans="1:12" x14ac:dyDescent="0.25">
      <c r="A707" s="11"/>
      <c r="F707" s="15"/>
      <c r="G707" s="15"/>
      <c r="H707" s="15"/>
      <c r="I707" s="15"/>
      <c r="J707" s="15"/>
      <c r="K707" s="15"/>
      <c r="L707" s="15"/>
    </row>
    <row r="708" spans="1:12" x14ac:dyDescent="0.25">
      <c r="A708" s="11"/>
      <c r="F708" s="15"/>
      <c r="G708" s="15"/>
      <c r="H708" s="15"/>
      <c r="I708" s="15"/>
      <c r="J708" s="15"/>
      <c r="K708" s="15"/>
      <c r="L708" s="15"/>
    </row>
    <row r="709" spans="1:12" x14ac:dyDescent="0.25">
      <c r="A709" s="11"/>
      <c r="F709" s="15"/>
      <c r="G709" s="15"/>
      <c r="H709" s="15"/>
      <c r="I709" s="15"/>
      <c r="J709" s="15"/>
      <c r="K709" s="15"/>
      <c r="L709" s="15"/>
    </row>
    <row r="710" spans="1:12" x14ac:dyDescent="0.25">
      <c r="A710" s="11"/>
      <c r="F710" s="15"/>
      <c r="G710" s="15"/>
      <c r="H710" s="15"/>
      <c r="I710" s="15"/>
      <c r="J710" s="15"/>
      <c r="K710" s="15"/>
      <c r="L710" s="15"/>
    </row>
    <row r="711" spans="1:12" x14ac:dyDescent="0.25">
      <c r="A711" s="11"/>
      <c r="F711" s="15"/>
      <c r="G711" s="15"/>
      <c r="H711" s="15"/>
      <c r="I711" s="15"/>
      <c r="J711" s="15"/>
      <c r="K711" s="15"/>
      <c r="L711" s="15"/>
    </row>
    <row r="712" spans="1:12" ht="15.75" x14ac:dyDescent="0.25">
      <c r="A712" s="54" t="s">
        <v>137</v>
      </c>
      <c r="B712" s="54"/>
      <c r="C712" s="54"/>
      <c r="D712" s="54"/>
      <c r="E712" s="54"/>
      <c r="F712" s="15"/>
      <c r="G712" s="15"/>
      <c r="H712" s="15"/>
      <c r="I712" s="15"/>
      <c r="J712" s="15"/>
      <c r="K712" s="15"/>
      <c r="L712" s="15"/>
    </row>
    <row r="713" spans="1:12" x14ac:dyDescent="0.25">
      <c r="A713" s="55" t="s">
        <v>1</v>
      </c>
      <c r="B713" s="56" t="s">
        <v>14</v>
      </c>
      <c r="C713" s="56"/>
      <c r="D713" s="57" t="s">
        <v>15</v>
      </c>
      <c r="E713" s="57"/>
      <c r="F713" s="15"/>
      <c r="G713" s="15"/>
      <c r="H713" s="15"/>
      <c r="I713" s="15"/>
      <c r="J713" s="15"/>
      <c r="K713" s="15"/>
      <c r="L713" s="15"/>
    </row>
    <row r="714" spans="1:12" x14ac:dyDescent="0.25">
      <c r="A714" s="55"/>
      <c r="B714" s="26" t="s">
        <v>13</v>
      </c>
      <c r="C714" s="6" t="s">
        <v>12</v>
      </c>
      <c r="D714" s="6" t="s">
        <v>19</v>
      </c>
      <c r="E714" s="6" t="s">
        <v>0</v>
      </c>
      <c r="F714" s="15"/>
      <c r="G714" s="15"/>
      <c r="H714" s="15"/>
      <c r="I714" s="15"/>
      <c r="J714" s="15"/>
      <c r="K714" s="15"/>
      <c r="L714" s="15"/>
    </row>
    <row r="715" spans="1:12" x14ac:dyDescent="0.25">
      <c r="A715" s="10">
        <v>2005</v>
      </c>
      <c r="B715" s="5">
        <v>0</v>
      </c>
      <c r="C715" s="5">
        <v>0</v>
      </c>
      <c r="D715" s="9">
        <v>35.5</v>
      </c>
      <c r="E715" s="9"/>
      <c r="F715" s="15"/>
      <c r="G715" s="15"/>
      <c r="H715" s="15"/>
      <c r="I715" s="15"/>
      <c r="J715" s="15"/>
      <c r="K715" s="15"/>
      <c r="L715" s="15"/>
    </row>
    <row r="716" spans="1:12" x14ac:dyDescent="0.25">
      <c r="A716" s="7">
        <v>2006</v>
      </c>
      <c r="B716" s="5">
        <v>0</v>
      </c>
      <c r="C716" s="5">
        <v>0</v>
      </c>
      <c r="D716" s="9">
        <v>21.1</v>
      </c>
      <c r="E716" s="9"/>
      <c r="F716" s="15"/>
      <c r="G716" s="15"/>
      <c r="H716" s="15"/>
      <c r="I716" s="15"/>
      <c r="J716" s="15"/>
      <c r="K716" s="15"/>
      <c r="L716" s="15"/>
    </row>
    <row r="717" spans="1:12" x14ac:dyDescent="0.25">
      <c r="A717" s="7">
        <v>2007</v>
      </c>
      <c r="B717" s="5">
        <v>49.8</v>
      </c>
      <c r="C717" s="5">
        <v>6.57</v>
      </c>
      <c r="D717" s="9">
        <v>0</v>
      </c>
      <c r="E717" s="9"/>
      <c r="F717" s="15"/>
      <c r="G717" s="15"/>
      <c r="H717" s="15"/>
      <c r="I717" s="15"/>
      <c r="J717" s="15"/>
      <c r="K717" s="15"/>
      <c r="L717" s="15"/>
    </row>
    <row r="718" spans="1:12" x14ac:dyDescent="0.25">
      <c r="A718" s="7">
        <v>2008</v>
      </c>
      <c r="B718" s="5">
        <v>49.5</v>
      </c>
      <c r="C718" s="5">
        <v>0</v>
      </c>
      <c r="D718" s="9">
        <v>0</v>
      </c>
      <c r="E718" s="9"/>
      <c r="F718" s="15"/>
      <c r="G718" s="15"/>
      <c r="H718" s="15"/>
      <c r="I718" s="15"/>
      <c r="J718" s="15"/>
      <c r="K718" s="15"/>
      <c r="L718" s="15"/>
    </row>
    <row r="719" spans="1:12" x14ac:dyDescent="0.25">
      <c r="A719" s="7">
        <v>2009</v>
      </c>
      <c r="B719" s="5">
        <v>97.5</v>
      </c>
      <c r="C719" s="5">
        <v>0</v>
      </c>
      <c r="D719" s="9">
        <v>38.6</v>
      </c>
      <c r="E719" s="9">
        <v>28.3</v>
      </c>
      <c r="F719" s="15"/>
      <c r="G719" s="15"/>
      <c r="H719" s="15"/>
      <c r="I719" s="15"/>
      <c r="J719" s="15"/>
      <c r="K719" s="15"/>
      <c r="L719" s="15"/>
    </row>
    <row r="720" spans="1:12" x14ac:dyDescent="0.25">
      <c r="A720" s="7">
        <v>2010</v>
      </c>
      <c r="B720" s="5">
        <v>47.5</v>
      </c>
      <c r="C720" s="5">
        <v>0</v>
      </c>
      <c r="D720" s="9">
        <v>39.54</v>
      </c>
      <c r="E720" s="9">
        <v>23.5</v>
      </c>
      <c r="F720" s="15"/>
      <c r="G720" s="15"/>
      <c r="H720" s="15"/>
      <c r="I720" s="15"/>
      <c r="J720" s="15"/>
      <c r="K720" s="15"/>
      <c r="L720" s="15"/>
    </row>
    <row r="721" spans="1:12" x14ac:dyDescent="0.25">
      <c r="A721" s="7">
        <v>2011</v>
      </c>
      <c r="B721" s="5">
        <v>46.5</v>
      </c>
      <c r="C721" s="5">
        <v>0</v>
      </c>
      <c r="D721" s="9">
        <v>39.4</v>
      </c>
      <c r="E721" s="9">
        <v>20</v>
      </c>
      <c r="F721" s="15"/>
      <c r="G721" s="15"/>
      <c r="H721" s="15"/>
      <c r="I721" s="15"/>
      <c r="J721" s="15"/>
      <c r="K721" s="15"/>
      <c r="L721" s="15"/>
    </row>
    <row r="722" spans="1:12" x14ac:dyDescent="0.25">
      <c r="A722" s="7">
        <v>2012</v>
      </c>
      <c r="B722" s="5">
        <v>0</v>
      </c>
      <c r="C722" s="5">
        <v>0</v>
      </c>
      <c r="D722" s="9">
        <v>21.6</v>
      </c>
      <c r="E722" s="9">
        <v>21.4</v>
      </c>
      <c r="F722" s="15"/>
      <c r="G722" s="15"/>
      <c r="H722" s="15"/>
      <c r="I722" s="15"/>
      <c r="J722" s="15"/>
      <c r="K722" s="15"/>
      <c r="L722" s="15"/>
    </row>
    <row r="723" spans="1:12" x14ac:dyDescent="0.25">
      <c r="A723" s="7">
        <v>2013</v>
      </c>
      <c r="B723" s="5">
        <v>133.9</v>
      </c>
      <c r="C723" s="5">
        <v>0</v>
      </c>
      <c r="D723" s="9">
        <v>21.52</v>
      </c>
      <c r="E723" s="9">
        <v>26.3</v>
      </c>
      <c r="F723" s="15"/>
      <c r="G723" s="15"/>
      <c r="H723" s="15"/>
      <c r="I723" s="15"/>
      <c r="J723" s="15"/>
      <c r="K723" s="15"/>
      <c r="L723" s="15"/>
    </row>
    <row r="724" spans="1:12" x14ac:dyDescent="0.25">
      <c r="A724" s="7">
        <v>2014</v>
      </c>
      <c r="B724" s="5">
        <v>87.5</v>
      </c>
      <c r="C724" s="5">
        <v>5.59</v>
      </c>
      <c r="D724" s="9">
        <v>23.9</v>
      </c>
      <c r="E724" s="9">
        <v>16.600000000000001</v>
      </c>
      <c r="F724" s="15"/>
      <c r="G724" s="15"/>
      <c r="H724" s="15"/>
      <c r="I724" s="15"/>
      <c r="J724" s="15"/>
      <c r="K724" s="15"/>
      <c r="L724" s="15"/>
    </row>
    <row r="725" spans="1:12" x14ac:dyDescent="0.25">
      <c r="A725" s="7">
        <v>2015</v>
      </c>
      <c r="B725" s="5">
        <v>0</v>
      </c>
      <c r="C725" s="5">
        <v>0</v>
      </c>
      <c r="D725" s="9">
        <v>24.3</v>
      </c>
      <c r="E725" s="9">
        <v>15.2</v>
      </c>
      <c r="F725" s="15"/>
      <c r="G725" s="15"/>
      <c r="H725" s="15"/>
      <c r="I725" s="15"/>
      <c r="J725" s="15"/>
      <c r="K725" s="15"/>
      <c r="L725" s="15"/>
    </row>
    <row r="726" spans="1:12" x14ac:dyDescent="0.25">
      <c r="A726" s="7">
        <v>2016</v>
      </c>
      <c r="B726" s="5">
        <v>4.74</v>
      </c>
      <c r="C726" s="5">
        <v>0</v>
      </c>
      <c r="D726" s="9">
        <v>47.9</v>
      </c>
      <c r="E726" s="9">
        <v>17.3</v>
      </c>
      <c r="F726" s="15"/>
      <c r="G726" s="15"/>
      <c r="H726" s="15"/>
      <c r="I726" s="15"/>
      <c r="J726" s="15"/>
      <c r="K726" s="15"/>
      <c r="L726" s="15"/>
    </row>
    <row r="727" spans="1:12" x14ac:dyDescent="0.25">
      <c r="A727" s="7">
        <v>2017</v>
      </c>
      <c r="B727" s="5">
        <v>0</v>
      </c>
      <c r="C727" s="5">
        <v>0</v>
      </c>
      <c r="D727" s="9">
        <v>25.7</v>
      </c>
      <c r="E727" s="9">
        <v>23</v>
      </c>
      <c r="F727" s="15"/>
      <c r="G727" s="15"/>
      <c r="H727" s="15"/>
      <c r="I727" s="15"/>
      <c r="J727" s="15"/>
      <c r="K727" s="15"/>
      <c r="L727" s="15"/>
    </row>
    <row r="728" spans="1:12" x14ac:dyDescent="0.25">
      <c r="A728" s="7">
        <v>2018</v>
      </c>
      <c r="B728" s="5">
        <v>4.5396767750136187</v>
      </c>
      <c r="C728" s="5">
        <v>0</v>
      </c>
      <c r="D728" s="9">
        <v>48.86</v>
      </c>
      <c r="E728" s="9">
        <v>20.04</v>
      </c>
      <c r="F728" s="15"/>
      <c r="G728" s="15"/>
      <c r="H728" s="15"/>
      <c r="I728" s="15"/>
      <c r="J728" s="15"/>
      <c r="K728" s="15"/>
      <c r="L728" s="15"/>
    </row>
    <row r="729" spans="1:12" x14ac:dyDescent="0.25">
      <c r="A729" s="7">
        <v>2019</v>
      </c>
      <c r="B729" s="5">
        <v>7.0442378134685821</v>
      </c>
      <c r="C729" s="5">
        <v>14.088475626937164</v>
      </c>
      <c r="D729" s="9">
        <v>50.719751264898107</v>
      </c>
      <c r="E729" s="9">
        <v>21.337755745831455</v>
      </c>
      <c r="F729" s="15"/>
      <c r="G729" s="15"/>
      <c r="H729" s="15"/>
      <c r="I729" s="15"/>
      <c r="J729" s="15"/>
      <c r="K729" s="15"/>
      <c r="L729" s="15"/>
    </row>
    <row r="730" spans="1:12" x14ac:dyDescent="0.25">
      <c r="A730" s="7">
        <v>2020</v>
      </c>
      <c r="B730" s="5">
        <v>6.9497532837584268</v>
      </c>
      <c r="C730" s="5">
        <v>6.9497532837584268</v>
      </c>
      <c r="D730" s="9">
        <v>50.719751264898107</v>
      </c>
      <c r="E730" s="9">
        <v>33.671309574924855</v>
      </c>
      <c r="F730" s="15"/>
      <c r="G730" s="15"/>
      <c r="H730" s="15"/>
      <c r="I730" s="15"/>
      <c r="J730" s="15"/>
      <c r="K730" s="15"/>
      <c r="L730" s="15"/>
    </row>
    <row r="731" spans="1:12" x14ac:dyDescent="0.25">
      <c r="A731" s="7">
        <v>2021</v>
      </c>
      <c r="B731" s="5">
        <v>20.53107035313441</v>
      </c>
      <c r="C731" s="5">
        <v>0</v>
      </c>
      <c r="D731" s="9">
        <v>37.525361762145081</v>
      </c>
      <c r="E731" s="9">
        <v>25.243063125215592</v>
      </c>
      <c r="F731" s="15"/>
      <c r="G731" s="15"/>
      <c r="H731" s="15"/>
      <c r="I731" s="15"/>
      <c r="J731" s="15"/>
      <c r="K731" s="15"/>
      <c r="L731" s="15"/>
    </row>
    <row r="732" spans="1:12" x14ac:dyDescent="0.25">
      <c r="A732" s="7">
        <v>2022</v>
      </c>
      <c r="B732" s="5">
        <v>6.7681895093062607</v>
      </c>
      <c r="C732" s="5">
        <v>0</v>
      </c>
      <c r="D732" s="9">
        <v>74.765022211830725</v>
      </c>
      <c r="E732" s="9">
        <v>19.625289639192321</v>
      </c>
      <c r="F732" s="15"/>
      <c r="G732" s="15"/>
      <c r="H732" s="15"/>
      <c r="I732" s="15"/>
      <c r="J732" s="15"/>
      <c r="K732" s="15"/>
      <c r="L732" s="15"/>
    </row>
    <row r="733" spans="1:12" x14ac:dyDescent="0.25">
      <c r="A733" s="11"/>
      <c r="F733" s="15"/>
      <c r="G733" s="15"/>
      <c r="H733" s="15"/>
      <c r="I733" s="15"/>
      <c r="J733" s="15"/>
      <c r="K733" s="15"/>
      <c r="L733" s="15"/>
    </row>
    <row r="734" spans="1:12" x14ac:dyDescent="0.25">
      <c r="A734" s="11"/>
      <c r="F734" s="15"/>
      <c r="G734" s="15"/>
      <c r="H734" s="15"/>
      <c r="I734" s="15"/>
      <c r="J734" s="15"/>
      <c r="K734" s="15"/>
      <c r="L734" s="15"/>
    </row>
    <row r="735" spans="1:12" x14ac:dyDescent="0.25">
      <c r="A735" s="11"/>
      <c r="F735" s="15"/>
      <c r="G735" s="15"/>
      <c r="H735" s="15"/>
      <c r="I735" s="15"/>
      <c r="J735" s="15"/>
      <c r="K735" s="15"/>
      <c r="L735" s="15"/>
    </row>
    <row r="736" spans="1:12" x14ac:dyDescent="0.25">
      <c r="A736" s="11"/>
      <c r="F736" s="15"/>
      <c r="G736" s="15"/>
      <c r="H736" s="15"/>
      <c r="I736" s="15"/>
      <c r="J736" s="15"/>
      <c r="K736" s="15"/>
      <c r="L736" s="15"/>
    </row>
    <row r="737" spans="1:12" x14ac:dyDescent="0.25">
      <c r="A737" s="11"/>
      <c r="F737" s="15"/>
      <c r="G737" s="15"/>
      <c r="H737" s="15"/>
      <c r="I737" s="15"/>
      <c r="J737" s="15"/>
      <c r="K737" s="15"/>
      <c r="L737" s="15"/>
    </row>
    <row r="738" spans="1:12" x14ac:dyDescent="0.25">
      <c r="A738" s="11"/>
      <c r="F738" s="15"/>
      <c r="G738" s="15"/>
      <c r="H738" s="15"/>
      <c r="I738" s="15"/>
      <c r="J738" s="15"/>
      <c r="K738" s="15"/>
      <c r="L738" s="15"/>
    </row>
    <row r="739" spans="1:12" x14ac:dyDescent="0.25">
      <c r="A739" s="11"/>
      <c r="F739" s="15"/>
      <c r="G739" s="15"/>
      <c r="H739" s="15"/>
      <c r="I739" s="15"/>
      <c r="J739" s="15"/>
      <c r="K739" s="15"/>
      <c r="L739" s="15"/>
    </row>
    <row r="740" spans="1:12" x14ac:dyDescent="0.25">
      <c r="A740" s="11"/>
      <c r="F740" s="15"/>
      <c r="G740" s="15"/>
      <c r="H740" s="15"/>
      <c r="I740" s="15"/>
      <c r="J740" s="15"/>
      <c r="K740" s="15"/>
      <c r="L740" s="15"/>
    </row>
    <row r="741" spans="1:12" x14ac:dyDescent="0.25">
      <c r="A741" s="11"/>
      <c r="F741" s="15"/>
      <c r="G741" s="15"/>
      <c r="H741" s="15"/>
      <c r="I741" s="15"/>
      <c r="J741" s="15"/>
      <c r="K741" s="15"/>
      <c r="L741" s="15"/>
    </row>
    <row r="742" spans="1:12" x14ac:dyDescent="0.25">
      <c r="A742" s="11"/>
      <c r="F742" s="15"/>
      <c r="G742" s="15"/>
      <c r="H742" s="15"/>
      <c r="I742" s="15"/>
      <c r="J742" s="15"/>
      <c r="K742" s="15"/>
      <c r="L742" s="15"/>
    </row>
    <row r="743" spans="1:12" x14ac:dyDescent="0.25">
      <c r="A743" s="11"/>
      <c r="F743" s="15"/>
      <c r="G743" s="15"/>
      <c r="H743" s="15"/>
      <c r="I743" s="15"/>
      <c r="J743" s="15"/>
      <c r="K743" s="15"/>
      <c r="L743" s="15"/>
    </row>
    <row r="744" spans="1:12" x14ac:dyDescent="0.25">
      <c r="A744" s="11"/>
      <c r="F744" s="15"/>
      <c r="G744" s="15"/>
      <c r="H744" s="15"/>
      <c r="I744" s="15"/>
      <c r="J744" s="15"/>
      <c r="K744" s="15"/>
      <c r="L744" s="15"/>
    </row>
    <row r="745" spans="1:12" ht="15.75" x14ac:dyDescent="0.25">
      <c r="A745" s="54" t="s">
        <v>138</v>
      </c>
      <c r="B745" s="54"/>
      <c r="C745" s="54"/>
      <c r="D745" s="54"/>
      <c r="E745" s="54"/>
      <c r="F745" s="15"/>
      <c r="G745" s="15"/>
      <c r="H745" s="15"/>
      <c r="I745" s="15"/>
      <c r="J745" s="15"/>
      <c r="K745" s="15"/>
      <c r="L745" s="15"/>
    </row>
    <row r="746" spans="1:12" x14ac:dyDescent="0.25">
      <c r="A746" s="55" t="s">
        <v>1</v>
      </c>
      <c r="B746" s="56" t="s">
        <v>14</v>
      </c>
      <c r="C746" s="56"/>
      <c r="D746" s="57" t="s">
        <v>15</v>
      </c>
      <c r="E746" s="57"/>
      <c r="F746" s="15"/>
      <c r="G746" s="15"/>
      <c r="H746" s="15"/>
      <c r="I746" s="15"/>
      <c r="J746" s="15"/>
      <c r="K746" s="15"/>
      <c r="L746" s="15"/>
    </row>
    <row r="747" spans="1:12" x14ac:dyDescent="0.25">
      <c r="A747" s="55"/>
      <c r="B747" s="26" t="s">
        <v>13</v>
      </c>
      <c r="C747" s="6" t="s">
        <v>12</v>
      </c>
      <c r="D747" s="6" t="s">
        <v>19</v>
      </c>
      <c r="E747" s="6" t="s">
        <v>0</v>
      </c>
      <c r="F747" s="15"/>
      <c r="G747" s="15"/>
      <c r="H747" s="15"/>
      <c r="I747" s="15"/>
      <c r="J747" s="15"/>
      <c r="K747" s="15"/>
      <c r="L747" s="15"/>
    </row>
    <row r="748" spans="1:12" x14ac:dyDescent="0.25">
      <c r="A748" s="10">
        <v>2005</v>
      </c>
      <c r="B748" s="5">
        <v>0</v>
      </c>
      <c r="C748" s="5">
        <v>0</v>
      </c>
      <c r="D748" s="9">
        <v>0</v>
      </c>
      <c r="E748" s="9"/>
      <c r="F748" s="15"/>
      <c r="G748" s="15"/>
      <c r="H748" s="15"/>
      <c r="I748" s="15"/>
      <c r="J748" s="15"/>
      <c r="K748" s="15"/>
      <c r="L748" s="15"/>
    </row>
    <row r="749" spans="1:12" x14ac:dyDescent="0.25">
      <c r="A749" s="7">
        <v>2006</v>
      </c>
      <c r="B749" s="5">
        <v>15.2</v>
      </c>
      <c r="C749" s="5">
        <v>0</v>
      </c>
      <c r="D749" s="9">
        <v>0</v>
      </c>
      <c r="E749" s="9"/>
      <c r="F749" s="15"/>
      <c r="G749" s="15"/>
      <c r="H749" s="15"/>
      <c r="I749" s="15"/>
      <c r="J749" s="15"/>
      <c r="K749" s="15"/>
      <c r="L749" s="15"/>
    </row>
    <row r="750" spans="1:12" x14ac:dyDescent="0.25">
      <c r="A750" s="7">
        <v>2007</v>
      </c>
      <c r="B750" s="5">
        <v>30.4</v>
      </c>
      <c r="C750" s="5">
        <v>0</v>
      </c>
      <c r="D750" s="9">
        <v>0</v>
      </c>
      <c r="E750" s="9"/>
      <c r="F750" s="15"/>
      <c r="G750" s="15"/>
      <c r="H750" s="15"/>
      <c r="I750" s="15"/>
      <c r="J750" s="15"/>
      <c r="K750" s="15"/>
      <c r="L750" s="15"/>
    </row>
    <row r="751" spans="1:12" x14ac:dyDescent="0.25">
      <c r="A751" s="7">
        <v>2008</v>
      </c>
      <c r="B751" s="5">
        <v>60.5</v>
      </c>
      <c r="C751" s="5">
        <v>2.2000000000000002</v>
      </c>
      <c r="D751" s="9">
        <v>0</v>
      </c>
      <c r="E751" s="9"/>
      <c r="F751" s="15"/>
      <c r="G751" s="15"/>
      <c r="H751" s="15"/>
      <c r="I751" s="15"/>
      <c r="J751" s="15"/>
      <c r="K751" s="15"/>
      <c r="L751" s="15"/>
    </row>
    <row r="752" spans="1:12" x14ac:dyDescent="0.25">
      <c r="A752" s="7">
        <v>2009</v>
      </c>
      <c r="B752" s="5">
        <v>0</v>
      </c>
      <c r="C752" s="5">
        <v>2.14</v>
      </c>
      <c r="D752" s="9">
        <v>0</v>
      </c>
      <c r="E752" s="9">
        <v>47</v>
      </c>
      <c r="F752" s="15"/>
      <c r="G752" s="15"/>
      <c r="H752" s="15"/>
      <c r="I752" s="15"/>
      <c r="J752" s="15"/>
      <c r="K752" s="15"/>
      <c r="L752" s="15"/>
    </row>
    <row r="753" spans="1:12" x14ac:dyDescent="0.25">
      <c r="A753" s="7">
        <v>2010</v>
      </c>
      <c r="B753" s="5">
        <v>14.6</v>
      </c>
      <c r="C753" s="5">
        <v>0</v>
      </c>
      <c r="D753" s="9">
        <v>0</v>
      </c>
      <c r="E753" s="9">
        <v>51.5</v>
      </c>
      <c r="F753" s="15"/>
      <c r="G753" s="15"/>
      <c r="H753" s="15"/>
      <c r="I753" s="15"/>
      <c r="J753" s="15"/>
      <c r="K753" s="15"/>
      <c r="L753" s="15"/>
    </row>
    <row r="754" spans="1:12" x14ac:dyDescent="0.25">
      <c r="A754" s="7">
        <v>2011</v>
      </c>
      <c r="B754" s="5">
        <v>0</v>
      </c>
      <c r="C754" s="5">
        <v>0</v>
      </c>
      <c r="D754" s="9">
        <v>23.5</v>
      </c>
      <c r="E754" s="9">
        <v>46.9</v>
      </c>
      <c r="F754" s="15"/>
      <c r="G754" s="15"/>
      <c r="H754" s="15"/>
      <c r="I754" s="15"/>
      <c r="J754" s="15"/>
      <c r="K754" s="15"/>
      <c r="L754" s="15"/>
    </row>
    <row r="755" spans="1:12" x14ac:dyDescent="0.25">
      <c r="A755" s="7">
        <v>2012</v>
      </c>
      <c r="B755" s="5">
        <v>0</v>
      </c>
      <c r="C755" s="5">
        <v>0</v>
      </c>
      <c r="D755" s="9">
        <v>19.5</v>
      </c>
      <c r="E755" s="9">
        <v>30.8</v>
      </c>
      <c r="F755" s="15"/>
      <c r="G755" s="15"/>
      <c r="H755" s="15"/>
      <c r="I755" s="15"/>
      <c r="J755" s="15"/>
      <c r="K755" s="15"/>
      <c r="L755" s="15"/>
    </row>
    <row r="756" spans="1:12" x14ac:dyDescent="0.25">
      <c r="A756" s="7">
        <v>2013</v>
      </c>
      <c r="B756" s="5">
        <v>0</v>
      </c>
      <c r="C756" s="5">
        <v>1.93</v>
      </c>
      <c r="D756" s="9">
        <v>18.59</v>
      </c>
      <c r="E756" s="9">
        <v>49.3</v>
      </c>
      <c r="F756" s="15"/>
      <c r="G756" s="15"/>
      <c r="H756" s="15"/>
      <c r="I756" s="15"/>
      <c r="J756" s="15"/>
      <c r="K756" s="15"/>
      <c r="L756" s="15"/>
    </row>
    <row r="757" spans="1:12" x14ac:dyDescent="0.25">
      <c r="A757" s="7">
        <v>2014</v>
      </c>
      <c r="B757" s="5">
        <v>0</v>
      </c>
      <c r="C757" s="5">
        <v>0</v>
      </c>
      <c r="D757" s="9">
        <v>18.600000000000001</v>
      </c>
      <c r="E757" s="9">
        <v>46.8</v>
      </c>
      <c r="F757" s="15"/>
      <c r="G757" s="15"/>
      <c r="H757" s="15"/>
      <c r="I757" s="15"/>
      <c r="J757" s="15"/>
      <c r="K757" s="15"/>
      <c r="L757" s="15"/>
    </row>
    <row r="758" spans="1:12" x14ac:dyDescent="0.25">
      <c r="A758" s="7">
        <v>2015</v>
      </c>
      <c r="B758" s="5">
        <v>3.2</v>
      </c>
      <c r="C758" s="5">
        <v>0</v>
      </c>
      <c r="D758" s="9">
        <v>18.7</v>
      </c>
      <c r="E758" s="9">
        <v>45.2</v>
      </c>
      <c r="F758" s="15"/>
      <c r="G758" s="15"/>
      <c r="H758" s="15"/>
      <c r="I758" s="15"/>
      <c r="J758" s="15"/>
      <c r="K758" s="15"/>
      <c r="L758" s="15"/>
    </row>
    <row r="759" spans="1:12" x14ac:dyDescent="0.25">
      <c r="A759" s="7">
        <v>2016</v>
      </c>
      <c r="B759" s="5">
        <v>1.56</v>
      </c>
      <c r="C759" s="5">
        <v>0</v>
      </c>
      <c r="D759" s="9">
        <v>26.1</v>
      </c>
      <c r="E759" s="9">
        <v>46.2</v>
      </c>
      <c r="F759" s="15"/>
      <c r="G759" s="15"/>
      <c r="H759" s="15"/>
      <c r="I759" s="15"/>
      <c r="J759" s="15"/>
      <c r="K759" s="15"/>
      <c r="L759" s="15"/>
    </row>
    <row r="760" spans="1:12" x14ac:dyDescent="0.25">
      <c r="A760" s="7">
        <v>2017</v>
      </c>
      <c r="B760" s="5">
        <v>0</v>
      </c>
      <c r="C760" s="5">
        <v>1.5229276761646589</v>
      </c>
      <c r="D760" s="9">
        <v>29.1</v>
      </c>
      <c r="E760" s="9">
        <v>20</v>
      </c>
      <c r="F760" s="15"/>
      <c r="G760" s="15"/>
      <c r="H760" s="15"/>
      <c r="I760" s="15"/>
      <c r="J760" s="15"/>
      <c r="K760" s="15"/>
      <c r="L760" s="15"/>
    </row>
    <row r="761" spans="1:12" x14ac:dyDescent="0.25">
      <c r="A761" s="7">
        <v>2018</v>
      </c>
      <c r="B761" s="5">
        <v>1.4845826095993111</v>
      </c>
      <c r="C761" s="5">
        <v>0</v>
      </c>
      <c r="D761" s="9">
        <v>33.659999999999997</v>
      </c>
      <c r="E761" s="9">
        <v>28.7</v>
      </c>
      <c r="F761" s="15"/>
      <c r="G761" s="15"/>
      <c r="H761" s="15"/>
      <c r="I761" s="15"/>
      <c r="J761" s="15"/>
      <c r="K761" s="15"/>
      <c r="L761" s="15"/>
    </row>
    <row r="762" spans="1:12" x14ac:dyDescent="0.25">
      <c r="A762" s="7">
        <v>2019</v>
      </c>
      <c r="B762" s="5">
        <v>2.3117645698962015</v>
      </c>
      <c r="C762" s="5">
        <v>0</v>
      </c>
      <c r="D762" s="9">
        <v>41.750046495899909</v>
      </c>
      <c r="E762" s="9">
        <v>40.610112521261279</v>
      </c>
      <c r="F762" s="15"/>
      <c r="G762" s="15"/>
      <c r="H762" s="15"/>
      <c r="I762" s="15"/>
      <c r="J762" s="15"/>
      <c r="K762" s="15"/>
      <c r="L762" s="15"/>
    </row>
    <row r="763" spans="1:12" x14ac:dyDescent="0.25">
      <c r="A763" s="7">
        <v>2020</v>
      </c>
      <c r="B763" s="5">
        <v>0</v>
      </c>
      <c r="C763" s="5">
        <v>0</v>
      </c>
      <c r="D763" s="9">
        <v>41.750046495899909</v>
      </c>
      <c r="E763" s="9">
        <v>52.758953762241227</v>
      </c>
      <c r="F763" s="15"/>
      <c r="G763" s="15"/>
      <c r="H763" s="15"/>
      <c r="I763" s="15"/>
      <c r="J763" s="15"/>
      <c r="K763" s="15"/>
      <c r="L763" s="15"/>
    </row>
    <row r="764" spans="1:12" x14ac:dyDescent="0.25">
      <c r="A764" s="7">
        <v>2021</v>
      </c>
      <c r="B764" s="5">
        <v>2.2315949208899601</v>
      </c>
      <c r="C764" s="5">
        <v>0</v>
      </c>
      <c r="D764" s="9">
        <v>29.180071895424835</v>
      </c>
      <c r="E764" s="9">
        <v>49.742233292287025</v>
      </c>
      <c r="F764" s="15"/>
      <c r="G764" s="15"/>
      <c r="H764" s="15"/>
      <c r="I764" s="15"/>
      <c r="J764" s="15"/>
      <c r="K764" s="15"/>
      <c r="L764" s="15"/>
    </row>
    <row r="765" spans="1:12" x14ac:dyDescent="0.25">
      <c r="A765" s="7">
        <v>2022</v>
      </c>
      <c r="B765" s="5">
        <v>0</v>
      </c>
      <c r="C765" s="5">
        <v>0</v>
      </c>
      <c r="D765" s="9">
        <v>5.139152435167615</v>
      </c>
      <c r="E765" s="9">
        <v>49.772269335142475</v>
      </c>
      <c r="F765" s="15"/>
      <c r="G765" s="15"/>
      <c r="H765" s="15"/>
      <c r="I765" s="15"/>
      <c r="J765" s="15"/>
      <c r="K765" s="15"/>
      <c r="L765" s="15"/>
    </row>
    <row r="766" spans="1:12" x14ac:dyDescent="0.25">
      <c r="A766" s="11"/>
      <c r="F766" s="15"/>
      <c r="G766" s="15"/>
      <c r="H766" s="15"/>
      <c r="I766" s="15"/>
      <c r="J766" s="15"/>
      <c r="K766" s="15"/>
      <c r="L766" s="15"/>
    </row>
    <row r="767" spans="1:12" x14ac:dyDescent="0.25">
      <c r="A767" s="11"/>
      <c r="F767" s="15"/>
      <c r="G767" s="15"/>
      <c r="H767" s="15"/>
      <c r="I767" s="15"/>
      <c r="J767" s="15"/>
      <c r="K767" s="15"/>
      <c r="L767" s="15"/>
    </row>
    <row r="768" spans="1:12" x14ac:dyDescent="0.25">
      <c r="A768" s="11"/>
      <c r="F768" s="15"/>
      <c r="G768" s="15"/>
      <c r="H768" s="15"/>
      <c r="I768" s="15"/>
      <c r="J768" s="15"/>
      <c r="K768" s="15"/>
      <c r="L768" s="15"/>
    </row>
    <row r="769" spans="1:12" x14ac:dyDescent="0.25">
      <c r="A769" s="11"/>
      <c r="F769" s="15"/>
      <c r="G769" s="15"/>
      <c r="H769" s="15"/>
      <c r="I769" s="15"/>
      <c r="J769" s="15"/>
      <c r="K769" s="15"/>
      <c r="L769" s="15"/>
    </row>
    <row r="770" spans="1:12" x14ac:dyDescent="0.25">
      <c r="A770" s="11"/>
      <c r="F770" s="15"/>
      <c r="G770" s="15"/>
      <c r="H770" s="15"/>
      <c r="I770" s="15"/>
      <c r="J770" s="15"/>
      <c r="K770" s="15"/>
      <c r="L770" s="15"/>
    </row>
    <row r="771" spans="1:12" x14ac:dyDescent="0.25">
      <c r="A771" s="11"/>
      <c r="F771" s="15"/>
      <c r="G771" s="15"/>
      <c r="H771" s="15"/>
      <c r="I771" s="15"/>
      <c r="J771" s="15"/>
      <c r="K771" s="15"/>
      <c r="L771" s="15"/>
    </row>
    <row r="772" spans="1:12" x14ac:dyDescent="0.25">
      <c r="A772" s="11"/>
      <c r="F772" s="15"/>
      <c r="G772" s="15"/>
      <c r="H772" s="15"/>
      <c r="I772" s="15"/>
      <c r="J772" s="15"/>
      <c r="K772" s="15"/>
      <c r="L772" s="15"/>
    </row>
    <row r="773" spans="1:12" x14ac:dyDescent="0.25">
      <c r="A773" s="11"/>
      <c r="F773" s="15"/>
      <c r="G773" s="15"/>
      <c r="H773" s="15"/>
      <c r="I773" s="15"/>
      <c r="J773" s="15"/>
      <c r="K773" s="15"/>
      <c r="L773" s="15"/>
    </row>
    <row r="774" spans="1:12" x14ac:dyDescent="0.25">
      <c r="A774" s="11"/>
      <c r="F774" s="15"/>
      <c r="G774" s="15"/>
      <c r="H774" s="15"/>
      <c r="I774" s="15"/>
      <c r="J774" s="15"/>
      <c r="K774" s="15"/>
      <c r="L774" s="15"/>
    </row>
    <row r="775" spans="1:12" x14ac:dyDescent="0.25">
      <c r="A775" s="11"/>
      <c r="F775" s="15"/>
      <c r="G775" s="15"/>
      <c r="H775" s="15"/>
      <c r="I775" s="15"/>
      <c r="J775" s="15"/>
      <c r="K775" s="15"/>
      <c r="L775" s="15"/>
    </row>
    <row r="776" spans="1:12" x14ac:dyDescent="0.25">
      <c r="A776" s="11"/>
      <c r="F776" s="15"/>
      <c r="G776" s="15"/>
      <c r="H776" s="15"/>
      <c r="I776" s="15"/>
      <c r="J776" s="15"/>
      <c r="K776" s="15"/>
      <c r="L776" s="15"/>
    </row>
    <row r="777" spans="1:12" x14ac:dyDescent="0.25">
      <c r="A777" s="11"/>
      <c r="F777" s="15"/>
      <c r="G777" s="15"/>
      <c r="H777" s="15"/>
      <c r="I777" s="15"/>
      <c r="J777" s="15"/>
      <c r="K777" s="15"/>
      <c r="L777" s="15"/>
    </row>
    <row r="778" spans="1:12" ht="15.75" x14ac:dyDescent="0.25">
      <c r="A778" s="54" t="s">
        <v>139</v>
      </c>
      <c r="B778" s="54"/>
      <c r="C778" s="54"/>
      <c r="D778" s="54"/>
      <c r="E778" s="54"/>
      <c r="F778" s="15"/>
      <c r="G778" s="15"/>
      <c r="H778" s="15"/>
      <c r="I778" s="15"/>
      <c r="J778" s="15"/>
      <c r="K778" s="15"/>
      <c r="L778" s="15"/>
    </row>
    <row r="779" spans="1:12" x14ac:dyDescent="0.25">
      <c r="A779" s="55" t="s">
        <v>1</v>
      </c>
      <c r="B779" s="56" t="s">
        <v>14</v>
      </c>
      <c r="C779" s="56"/>
      <c r="D779" s="57" t="s">
        <v>15</v>
      </c>
      <c r="E779" s="57"/>
      <c r="F779" s="15"/>
      <c r="G779" s="15"/>
      <c r="H779" s="15"/>
      <c r="I779" s="15"/>
      <c r="J779" s="15"/>
      <c r="K779" s="15"/>
      <c r="L779" s="15"/>
    </row>
    <row r="780" spans="1:12" x14ac:dyDescent="0.25">
      <c r="A780" s="55"/>
      <c r="B780" s="26" t="s">
        <v>13</v>
      </c>
      <c r="C780" s="6" t="s">
        <v>12</v>
      </c>
      <c r="D780" s="6" t="s">
        <v>19</v>
      </c>
      <c r="E780" s="6" t="s">
        <v>0</v>
      </c>
      <c r="F780" s="15"/>
      <c r="G780" s="15"/>
      <c r="H780" s="15"/>
      <c r="I780" s="15"/>
      <c r="J780" s="15"/>
      <c r="K780" s="15"/>
      <c r="L780" s="15"/>
    </row>
    <row r="781" spans="1:12" x14ac:dyDescent="0.25">
      <c r="A781" s="10">
        <v>2005</v>
      </c>
      <c r="B781" s="5">
        <v>61.9</v>
      </c>
      <c r="C781" s="5">
        <v>0</v>
      </c>
      <c r="D781" s="9">
        <v>0</v>
      </c>
      <c r="E781" s="9"/>
      <c r="F781" s="15"/>
      <c r="G781" s="15"/>
      <c r="H781" s="15"/>
      <c r="I781" s="15"/>
      <c r="J781" s="15"/>
      <c r="K781" s="15"/>
      <c r="L781" s="15"/>
    </row>
    <row r="782" spans="1:12" x14ac:dyDescent="0.25">
      <c r="A782" s="7">
        <v>2006</v>
      </c>
      <c r="B782" s="5">
        <v>0</v>
      </c>
      <c r="C782" s="5">
        <v>0</v>
      </c>
      <c r="D782" s="9">
        <v>0</v>
      </c>
      <c r="E782" s="9"/>
      <c r="F782" s="15"/>
      <c r="G782" s="15"/>
      <c r="H782" s="15"/>
      <c r="I782" s="15"/>
      <c r="J782" s="15"/>
      <c r="K782" s="15"/>
      <c r="L782" s="15"/>
    </row>
    <row r="783" spans="1:12" x14ac:dyDescent="0.25">
      <c r="A783" s="7">
        <v>2007</v>
      </c>
      <c r="B783" s="5">
        <v>0</v>
      </c>
      <c r="C783" s="5">
        <v>0</v>
      </c>
      <c r="D783" s="9">
        <v>0</v>
      </c>
      <c r="E783" s="9"/>
      <c r="F783" s="15"/>
      <c r="G783" s="15"/>
      <c r="H783" s="15"/>
      <c r="I783" s="15"/>
      <c r="J783" s="15"/>
      <c r="K783" s="15"/>
      <c r="L783" s="15"/>
    </row>
    <row r="784" spans="1:12" x14ac:dyDescent="0.25">
      <c r="A784" s="7">
        <v>2008</v>
      </c>
      <c r="B784" s="5">
        <v>0</v>
      </c>
      <c r="C784" s="5">
        <v>0</v>
      </c>
      <c r="D784" s="9">
        <v>0</v>
      </c>
      <c r="E784" s="9"/>
      <c r="F784" s="15"/>
      <c r="G784" s="15"/>
      <c r="H784" s="15"/>
      <c r="I784" s="15"/>
      <c r="J784" s="15"/>
      <c r="K784" s="15"/>
      <c r="L784" s="15"/>
    </row>
    <row r="785" spans="1:12" x14ac:dyDescent="0.25">
      <c r="A785" s="7">
        <v>2009</v>
      </c>
      <c r="B785" s="5">
        <v>0</v>
      </c>
      <c r="C785" s="5">
        <v>0</v>
      </c>
      <c r="D785" s="9">
        <v>0</v>
      </c>
      <c r="E785" s="9">
        <v>100</v>
      </c>
      <c r="F785" s="15"/>
      <c r="G785" s="15"/>
      <c r="H785" s="15"/>
      <c r="I785" s="15"/>
      <c r="J785" s="15"/>
      <c r="K785" s="15"/>
      <c r="L785" s="15"/>
    </row>
    <row r="786" spans="1:12" x14ac:dyDescent="0.25">
      <c r="A786" s="7">
        <v>2010</v>
      </c>
      <c r="B786" s="5">
        <v>0</v>
      </c>
      <c r="C786" s="5">
        <v>5.08</v>
      </c>
      <c r="D786" s="9">
        <v>0</v>
      </c>
      <c r="E786" s="9">
        <v>70.099999999999994</v>
      </c>
      <c r="F786" s="15"/>
      <c r="G786" s="15"/>
      <c r="H786" s="15"/>
      <c r="I786" s="15"/>
      <c r="J786" s="15"/>
      <c r="K786" s="15"/>
      <c r="L786" s="15"/>
    </row>
    <row r="787" spans="1:12" x14ac:dyDescent="0.25">
      <c r="A787" s="7">
        <v>2011</v>
      </c>
      <c r="B787" s="5">
        <v>0</v>
      </c>
      <c r="C787" s="5">
        <v>0</v>
      </c>
      <c r="D787" s="9">
        <v>0</v>
      </c>
      <c r="E787" s="9">
        <v>88.4</v>
      </c>
      <c r="F787" s="15"/>
      <c r="G787" s="15"/>
      <c r="H787" s="15"/>
      <c r="I787" s="15"/>
      <c r="J787" s="15"/>
      <c r="K787" s="15"/>
      <c r="L787" s="15"/>
    </row>
    <row r="788" spans="1:12" x14ac:dyDescent="0.25">
      <c r="A788" s="7">
        <v>2012</v>
      </c>
      <c r="B788" s="5">
        <v>0</v>
      </c>
      <c r="C788" s="5">
        <v>0</v>
      </c>
      <c r="D788" s="9">
        <v>0</v>
      </c>
      <c r="E788" s="9">
        <v>88.1</v>
      </c>
      <c r="F788" s="15"/>
      <c r="G788" s="15"/>
      <c r="H788" s="15"/>
      <c r="I788" s="15"/>
      <c r="J788" s="15"/>
      <c r="K788" s="15"/>
      <c r="L788" s="15"/>
    </row>
    <row r="789" spans="1:12" x14ac:dyDescent="0.25">
      <c r="A789" s="7">
        <v>2013</v>
      </c>
      <c r="B789" s="5">
        <v>0</v>
      </c>
      <c r="C789" s="5">
        <v>0</v>
      </c>
      <c r="D789" s="9">
        <v>0</v>
      </c>
      <c r="E789" s="9">
        <v>95.8</v>
      </c>
      <c r="F789" s="15"/>
      <c r="G789" s="15"/>
      <c r="H789" s="15"/>
      <c r="I789" s="15"/>
      <c r="J789" s="15"/>
      <c r="K789" s="15"/>
      <c r="L789" s="15"/>
    </row>
    <row r="790" spans="1:12" x14ac:dyDescent="0.25">
      <c r="A790" s="7">
        <v>2014</v>
      </c>
      <c r="B790" s="5">
        <v>0</v>
      </c>
      <c r="C790" s="5">
        <v>4.7</v>
      </c>
      <c r="D790" s="9">
        <v>0</v>
      </c>
      <c r="E790" s="9">
        <v>100</v>
      </c>
      <c r="F790" s="15"/>
      <c r="G790" s="15"/>
      <c r="H790" s="15"/>
      <c r="I790" s="15"/>
      <c r="J790" s="15"/>
      <c r="K790" s="15"/>
      <c r="L790" s="15"/>
    </row>
    <row r="791" spans="1:12" x14ac:dyDescent="0.25">
      <c r="A791" s="7">
        <v>2015</v>
      </c>
      <c r="B791" s="5">
        <v>0</v>
      </c>
      <c r="C791" s="5">
        <v>0</v>
      </c>
      <c r="D791" s="9">
        <v>0</v>
      </c>
      <c r="E791" s="9">
        <v>79.400000000000006</v>
      </c>
      <c r="F791" s="15"/>
      <c r="G791" s="15"/>
      <c r="H791" s="15"/>
      <c r="I791" s="15"/>
      <c r="J791" s="15"/>
      <c r="K791" s="15"/>
      <c r="L791" s="15"/>
    </row>
    <row r="792" spans="1:12" x14ac:dyDescent="0.25">
      <c r="A792" s="7">
        <v>2016</v>
      </c>
      <c r="B792" s="5">
        <v>0</v>
      </c>
      <c r="C792" s="5">
        <v>0</v>
      </c>
      <c r="D792" s="9">
        <v>0</v>
      </c>
      <c r="E792" s="9">
        <v>54</v>
      </c>
      <c r="F792" s="15"/>
      <c r="G792" s="15"/>
      <c r="H792" s="15"/>
      <c r="I792" s="15"/>
      <c r="J792" s="15"/>
      <c r="K792" s="15"/>
      <c r="L792" s="15"/>
    </row>
    <row r="793" spans="1:12" x14ac:dyDescent="0.25">
      <c r="A793" s="7">
        <v>2017</v>
      </c>
      <c r="B793" s="5">
        <v>0</v>
      </c>
      <c r="C793" s="5">
        <v>0</v>
      </c>
      <c r="D793" s="9">
        <v>0</v>
      </c>
      <c r="E793" s="9">
        <v>59.5</v>
      </c>
      <c r="F793" s="15"/>
      <c r="G793" s="15"/>
      <c r="H793" s="15"/>
      <c r="I793" s="15"/>
      <c r="J793" s="15"/>
      <c r="K793" s="15"/>
      <c r="L793" s="15"/>
    </row>
    <row r="794" spans="1:12" x14ac:dyDescent="0.25">
      <c r="A794" s="7">
        <v>2018</v>
      </c>
      <c r="B794" s="5">
        <v>0</v>
      </c>
      <c r="C794" s="5">
        <v>0</v>
      </c>
      <c r="D794" s="9">
        <v>0</v>
      </c>
      <c r="E794" s="9">
        <v>94.5</v>
      </c>
      <c r="F794" s="15"/>
      <c r="G794" s="15"/>
      <c r="H794" s="15"/>
      <c r="I794" s="15"/>
      <c r="J794" s="15"/>
      <c r="K794" s="15"/>
      <c r="L794" s="15"/>
    </row>
    <row r="795" spans="1:12" x14ac:dyDescent="0.25">
      <c r="A795" s="7">
        <v>2019</v>
      </c>
      <c r="B795" s="5">
        <v>0</v>
      </c>
      <c r="C795" s="5">
        <v>0</v>
      </c>
      <c r="D795" s="9">
        <v>0</v>
      </c>
      <c r="E795" s="9">
        <v>35.174776240846214</v>
      </c>
      <c r="F795" s="15"/>
      <c r="G795" s="15"/>
      <c r="H795" s="15"/>
      <c r="I795" s="15"/>
      <c r="J795" s="15"/>
      <c r="K795" s="15"/>
      <c r="L795" s="15"/>
    </row>
    <row r="796" spans="1:12" x14ac:dyDescent="0.25">
      <c r="A796" s="7">
        <v>2020</v>
      </c>
      <c r="B796" s="5">
        <v>0</v>
      </c>
      <c r="C796" s="5">
        <v>0</v>
      </c>
      <c r="D796" s="9">
        <v>0</v>
      </c>
      <c r="E796" s="9">
        <v>31.076878220775701</v>
      </c>
      <c r="F796" s="15"/>
      <c r="G796" s="15"/>
      <c r="H796" s="15"/>
      <c r="I796" s="15"/>
      <c r="J796" s="15"/>
      <c r="K796" s="15"/>
      <c r="L796" s="15"/>
    </row>
    <row r="797" spans="1:12" x14ac:dyDescent="0.25">
      <c r="A797" s="7">
        <v>2021</v>
      </c>
      <c r="B797" s="5">
        <v>0</v>
      </c>
      <c r="C797" s="5">
        <v>0</v>
      </c>
      <c r="D797" s="9">
        <v>34.787319427684885</v>
      </c>
      <c r="E797" s="9">
        <v>34.840371809101001</v>
      </c>
      <c r="F797" s="15"/>
      <c r="G797" s="15"/>
      <c r="H797" s="15"/>
      <c r="I797" s="15"/>
      <c r="J797" s="15"/>
      <c r="K797" s="15"/>
      <c r="L797" s="15"/>
    </row>
    <row r="798" spans="1:12" x14ac:dyDescent="0.25">
      <c r="A798" s="7">
        <v>2022</v>
      </c>
      <c r="B798" s="5">
        <v>0</v>
      </c>
      <c r="C798" s="5">
        <v>0</v>
      </c>
      <c r="D798" s="9">
        <v>0</v>
      </c>
      <c r="E798" s="9">
        <v>41.607272727272729</v>
      </c>
      <c r="F798" s="15"/>
      <c r="G798" s="15"/>
      <c r="H798" s="15"/>
      <c r="I798" s="15"/>
      <c r="J798" s="15"/>
      <c r="K798" s="15"/>
      <c r="L798" s="15"/>
    </row>
    <row r="799" spans="1:12" x14ac:dyDescent="0.25">
      <c r="A799" s="11"/>
      <c r="F799" s="15"/>
      <c r="G799" s="15"/>
      <c r="H799" s="15"/>
      <c r="I799" s="15"/>
      <c r="J799" s="15"/>
      <c r="K799" s="15"/>
      <c r="L799" s="15"/>
    </row>
    <row r="800" spans="1:12" x14ac:dyDescent="0.25">
      <c r="A800" s="11"/>
      <c r="F800" s="15"/>
      <c r="G800" s="15"/>
      <c r="H800" s="15"/>
      <c r="I800" s="15"/>
      <c r="J800" s="15"/>
      <c r="K800" s="15"/>
      <c r="L800" s="15"/>
    </row>
    <row r="801" spans="1:12" x14ac:dyDescent="0.25">
      <c r="A801" s="11"/>
      <c r="F801" s="15"/>
      <c r="G801" s="15"/>
      <c r="H801" s="15"/>
      <c r="I801" s="15"/>
      <c r="J801" s="15"/>
      <c r="K801" s="15"/>
      <c r="L801" s="15"/>
    </row>
    <row r="802" spans="1:12" x14ac:dyDescent="0.25">
      <c r="A802" s="11"/>
      <c r="F802" s="15"/>
      <c r="G802" s="15"/>
      <c r="H802" s="15"/>
      <c r="I802" s="15"/>
      <c r="J802" s="15"/>
      <c r="K802" s="15"/>
      <c r="L802" s="15"/>
    </row>
    <row r="803" spans="1:12" x14ac:dyDescent="0.25">
      <c r="A803" s="11"/>
      <c r="F803" s="15"/>
      <c r="G803" s="15"/>
      <c r="H803" s="15"/>
      <c r="I803" s="15"/>
      <c r="J803" s="15"/>
      <c r="K803" s="15"/>
      <c r="L803" s="15"/>
    </row>
    <row r="804" spans="1:12" x14ac:dyDescent="0.25">
      <c r="A804" s="11"/>
      <c r="F804" s="15"/>
      <c r="G804" s="15"/>
      <c r="H804" s="15"/>
      <c r="I804" s="15"/>
      <c r="J804" s="15"/>
      <c r="K804" s="15"/>
      <c r="L804" s="15"/>
    </row>
    <row r="805" spans="1:12" x14ac:dyDescent="0.25">
      <c r="A805" s="11"/>
      <c r="F805" s="15"/>
      <c r="G805" s="15"/>
      <c r="H805" s="15"/>
      <c r="I805" s="15"/>
      <c r="J805" s="15"/>
      <c r="K805" s="15"/>
      <c r="L805" s="15"/>
    </row>
    <row r="806" spans="1:12" x14ac:dyDescent="0.25">
      <c r="A806" s="11"/>
      <c r="F806" s="15"/>
      <c r="G806" s="15"/>
      <c r="H806" s="15"/>
      <c r="I806" s="15"/>
      <c r="J806" s="15"/>
      <c r="K806" s="15"/>
      <c r="L806" s="15"/>
    </row>
    <row r="807" spans="1:12" x14ac:dyDescent="0.25">
      <c r="A807" s="11"/>
      <c r="F807" s="15"/>
      <c r="G807" s="15"/>
      <c r="H807" s="15"/>
      <c r="I807" s="15"/>
      <c r="J807" s="15"/>
      <c r="K807" s="15"/>
      <c r="L807" s="15"/>
    </row>
    <row r="808" spans="1:12" x14ac:dyDescent="0.25">
      <c r="A808" s="11"/>
      <c r="F808" s="15"/>
      <c r="G808" s="15"/>
      <c r="H808" s="15"/>
      <c r="I808" s="15"/>
      <c r="J808" s="15"/>
      <c r="K808" s="15"/>
      <c r="L808" s="15"/>
    </row>
    <row r="809" spans="1:12" x14ac:dyDescent="0.25">
      <c r="A809" s="11"/>
      <c r="F809" s="15"/>
      <c r="G809" s="15"/>
      <c r="H809" s="15"/>
      <c r="I809" s="15"/>
      <c r="J809" s="15"/>
      <c r="K809" s="15"/>
      <c r="L809" s="15"/>
    </row>
    <row r="810" spans="1:12" x14ac:dyDescent="0.25">
      <c r="A810" s="11"/>
      <c r="F810" s="15"/>
      <c r="G810" s="15"/>
      <c r="H810" s="15"/>
      <c r="I810" s="15"/>
      <c r="J810" s="15"/>
      <c r="K810" s="15"/>
      <c r="L810" s="15"/>
    </row>
    <row r="811" spans="1:12" ht="15.75" x14ac:dyDescent="0.25">
      <c r="A811" s="54" t="s">
        <v>140</v>
      </c>
      <c r="B811" s="54"/>
      <c r="C811" s="54"/>
      <c r="D811" s="54"/>
      <c r="E811" s="54"/>
      <c r="F811" s="15"/>
      <c r="G811" s="15"/>
      <c r="H811" s="15"/>
      <c r="I811" s="15"/>
      <c r="J811" s="15"/>
      <c r="K811" s="15"/>
      <c r="L811" s="15"/>
    </row>
    <row r="812" spans="1:12" x14ac:dyDescent="0.25">
      <c r="A812" s="55" t="s">
        <v>1</v>
      </c>
      <c r="B812" s="56" t="s">
        <v>14</v>
      </c>
      <c r="C812" s="56"/>
      <c r="D812" s="57" t="s">
        <v>15</v>
      </c>
      <c r="E812" s="57"/>
      <c r="F812" s="15"/>
      <c r="G812" s="15"/>
      <c r="H812" s="15"/>
      <c r="I812" s="15"/>
      <c r="J812" s="15"/>
      <c r="K812" s="15"/>
      <c r="L812" s="15"/>
    </row>
    <row r="813" spans="1:12" x14ac:dyDescent="0.25">
      <c r="A813" s="55"/>
      <c r="B813" s="26" t="s">
        <v>13</v>
      </c>
      <c r="C813" s="6" t="s">
        <v>12</v>
      </c>
      <c r="D813" s="6" t="s">
        <v>19</v>
      </c>
      <c r="E813" s="6" t="s">
        <v>0</v>
      </c>
      <c r="F813" s="15"/>
      <c r="G813" s="15"/>
      <c r="H813" s="15"/>
      <c r="I813" s="15"/>
      <c r="J813" s="15"/>
      <c r="K813" s="15"/>
      <c r="L813" s="15"/>
    </row>
    <row r="814" spans="1:12" x14ac:dyDescent="0.25">
      <c r="A814" s="10">
        <v>2005</v>
      </c>
      <c r="B814" s="5">
        <v>0</v>
      </c>
      <c r="C814" s="5">
        <v>0</v>
      </c>
      <c r="D814" s="9">
        <v>0</v>
      </c>
      <c r="E814" s="9"/>
      <c r="F814" s="15"/>
      <c r="G814" s="15"/>
      <c r="H814" s="15"/>
      <c r="I814" s="15"/>
      <c r="J814" s="15"/>
      <c r="K814" s="15"/>
      <c r="L814" s="15"/>
    </row>
    <row r="815" spans="1:12" x14ac:dyDescent="0.25">
      <c r="A815" s="7">
        <v>2006</v>
      </c>
      <c r="B815" s="5">
        <v>25.8</v>
      </c>
      <c r="C815" s="5">
        <v>0</v>
      </c>
      <c r="D815" s="9">
        <v>37.299999999999997</v>
      </c>
      <c r="E815" s="9"/>
      <c r="F815" s="15"/>
      <c r="G815" s="15"/>
      <c r="H815" s="15"/>
      <c r="I815" s="15"/>
      <c r="J815" s="15"/>
      <c r="K815" s="15"/>
      <c r="L815" s="15"/>
    </row>
    <row r="816" spans="1:12" x14ac:dyDescent="0.25">
      <c r="A816" s="7">
        <v>2007</v>
      </c>
      <c r="B816" s="5">
        <v>51.6</v>
      </c>
      <c r="C816" s="5">
        <v>0</v>
      </c>
      <c r="D816" s="9">
        <v>39.1</v>
      </c>
      <c r="E816" s="9"/>
      <c r="F816" s="15"/>
      <c r="G816" s="15"/>
      <c r="H816" s="15"/>
      <c r="I816" s="15"/>
      <c r="J816" s="15"/>
      <c r="K816" s="15"/>
      <c r="L816" s="15"/>
    </row>
    <row r="817" spans="1:12" x14ac:dyDescent="0.25">
      <c r="A817" s="7">
        <v>2008</v>
      </c>
      <c r="B817" s="5">
        <v>25.9</v>
      </c>
      <c r="C817" s="5">
        <v>3.9</v>
      </c>
      <c r="D817" s="9">
        <v>39.1</v>
      </c>
      <c r="E817" s="9"/>
      <c r="F817" s="15"/>
      <c r="G817" s="15"/>
      <c r="H817" s="15"/>
      <c r="I817" s="15"/>
      <c r="J817" s="15"/>
      <c r="K817" s="15"/>
      <c r="L817" s="15"/>
    </row>
    <row r="818" spans="1:12" x14ac:dyDescent="0.25">
      <c r="A818" s="7">
        <v>2009</v>
      </c>
      <c r="B818" s="5">
        <v>0</v>
      </c>
      <c r="C818" s="5">
        <v>0</v>
      </c>
      <c r="D818" s="9">
        <v>0</v>
      </c>
      <c r="E818" s="9">
        <v>17.5</v>
      </c>
      <c r="F818" s="15"/>
      <c r="G818" s="15"/>
      <c r="H818" s="15"/>
      <c r="I818" s="15"/>
      <c r="J818" s="15"/>
      <c r="K818" s="15"/>
      <c r="L818" s="15"/>
    </row>
    <row r="819" spans="1:12" x14ac:dyDescent="0.25">
      <c r="A819" s="7">
        <v>2010</v>
      </c>
      <c r="B819" s="5">
        <v>0</v>
      </c>
      <c r="C819" s="5">
        <v>0</v>
      </c>
      <c r="D819" s="9">
        <v>41.41</v>
      </c>
      <c r="E819" s="9">
        <v>13.2</v>
      </c>
      <c r="F819" s="15"/>
      <c r="G819" s="15"/>
      <c r="H819" s="15"/>
      <c r="I819" s="15"/>
      <c r="J819" s="15"/>
      <c r="K819" s="15"/>
      <c r="L819" s="15"/>
    </row>
    <row r="820" spans="1:12" x14ac:dyDescent="0.25">
      <c r="A820" s="7">
        <v>2011</v>
      </c>
      <c r="B820" s="5">
        <v>0</v>
      </c>
      <c r="C820" s="5">
        <v>0</v>
      </c>
      <c r="D820" s="9">
        <v>41.6</v>
      </c>
      <c r="E820" s="9">
        <v>8.1999999999999993</v>
      </c>
      <c r="F820" s="15"/>
      <c r="G820" s="15"/>
      <c r="H820" s="15"/>
      <c r="I820" s="15"/>
      <c r="J820" s="15"/>
      <c r="K820" s="15"/>
      <c r="L820" s="15"/>
    </row>
    <row r="821" spans="1:12" x14ac:dyDescent="0.25">
      <c r="A821" s="7">
        <v>2012</v>
      </c>
      <c r="B821" s="5">
        <v>26.3</v>
      </c>
      <c r="C821" s="5">
        <v>0</v>
      </c>
      <c r="D821" s="9">
        <v>32</v>
      </c>
      <c r="E821" s="9">
        <v>8.6300000000000008</v>
      </c>
      <c r="F821" s="15"/>
      <c r="G821" s="15"/>
      <c r="H821" s="15"/>
      <c r="I821" s="15"/>
      <c r="J821" s="15"/>
      <c r="K821" s="15"/>
      <c r="L821" s="15"/>
    </row>
    <row r="822" spans="1:12" x14ac:dyDescent="0.25">
      <c r="A822" s="7">
        <v>2013</v>
      </c>
      <c r="B822" s="5">
        <v>26.2</v>
      </c>
      <c r="C822" s="5">
        <v>3.71</v>
      </c>
      <c r="D822" s="9">
        <v>30.59</v>
      </c>
      <c r="E822" s="9">
        <v>6.6</v>
      </c>
      <c r="F822" s="15"/>
      <c r="G822" s="15"/>
      <c r="H822" s="15"/>
      <c r="I822" s="15"/>
      <c r="J822" s="15"/>
      <c r="K822" s="15"/>
      <c r="L822" s="15"/>
    </row>
    <row r="823" spans="1:12" x14ac:dyDescent="0.25">
      <c r="A823" s="7">
        <v>2014</v>
      </c>
      <c r="B823" s="5">
        <v>0</v>
      </c>
      <c r="C823" s="5">
        <v>0</v>
      </c>
      <c r="D823" s="9">
        <v>1.6</v>
      </c>
      <c r="E823" s="9">
        <v>14.6</v>
      </c>
      <c r="F823" s="15"/>
      <c r="G823" s="15"/>
      <c r="H823" s="15"/>
      <c r="I823" s="15"/>
      <c r="J823" s="15"/>
      <c r="K823" s="15"/>
      <c r="L823" s="15"/>
    </row>
    <row r="824" spans="1:12" x14ac:dyDescent="0.25">
      <c r="A824" s="7">
        <v>2015</v>
      </c>
      <c r="B824" s="5">
        <v>0</v>
      </c>
      <c r="C824" s="5">
        <v>0</v>
      </c>
      <c r="D824" s="9">
        <v>32.4</v>
      </c>
      <c r="E824" s="9">
        <v>8</v>
      </c>
      <c r="F824" s="15"/>
      <c r="G824" s="15"/>
      <c r="H824" s="15"/>
      <c r="I824" s="15"/>
      <c r="J824" s="15"/>
      <c r="K824" s="15"/>
      <c r="L824" s="15"/>
    </row>
    <row r="825" spans="1:12" x14ac:dyDescent="0.25">
      <c r="A825" s="7">
        <v>2016</v>
      </c>
      <c r="B825" s="5">
        <v>3.16</v>
      </c>
      <c r="C825" s="5">
        <v>9.51</v>
      </c>
      <c r="D825" s="9">
        <v>31.6</v>
      </c>
      <c r="E825" s="9">
        <v>5</v>
      </c>
      <c r="F825" s="15"/>
      <c r="G825" s="15"/>
      <c r="H825" s="15"/>
      <c r="I825" s="15"/>
      <c r="J825" s="15"/>
      <c r="K825" s="15"/>
      <c r="L825" s="15"/>
    </row>
    <row r="826" spans="1:12" x14ac:dyDescent="0.25">
      <c r="A826" s="7">
        <v>2017</v>
      </c>
      <c r="B826" s="5">
        <v>0</v>
      </c>
      <c r="C826" s="5">
        <v>0</v>
      </c>
      <c r="D826" s="9">
        <v>31.9</v>
      </c>
      <c r="E826" s="9">
        <v>5</v>
      </c>
      <c r="F826" s="15"/>
      <c r="G826" s="15"/>
      <c r="H826" s="15"/>
      <c r="I826" s="15"/>
      <c r="J826" s="15"/>
      <c r="K826" s="15"/>
      <c r="L826" s="15"/>
    </row>
    <row r="827" spans="1:12" x14ac:dyDescent="0.25">
      <c r="A827" s="7">
        <v>2018</v>
      </c>
      <c r="B827" s="5">
        <v>0</v>
      </c>
      <c r="C827" s="5">
        <v>0</v>
      </c>
      <c r="D827" s="9">
        <v>41.76</v>
      </c>
      <c r="E827" s="9">
        <v>4.5</v>
      </c>
      <c r="F827" s="15"/>
      <c r="G827" s="15"/>
      <c r="H827" s="15"/>
      <c r="I827" s="15"/>
      <c r="J827" s="15"/>
      <c r="K827" s="15"/>
      <c r="L827" s="15"/>
    </row>
    <row r="828" spans="1:12" x14ac:dyDescent="0.25">
      <c r="A828" s="7">
        <v>2019</v>
      </c>
      <c r="B828" s="5">
        <v>0</v>
      </c>
      <c r="C828" s="5">
        <v>0</v>
      </c>
      <c r="D828" s="9">
        <v>42.96737887596899</v>
      </c>
      <c r="E828" s="9">
        <v>4.4695259593679459</v>
      </c>
      <c r="F828" s="15"/>
      <c r="G828" s="15"/>
      <c r="H828" s="15"/>
      <c r="I828" s="15"/>
      <c r="J828" s="15"/>
      <c r="K828" s="15"/>
      <c r="L828" s="15"/>
    </row>
    <row r="829" spans="1:12" x14ac:dyDescent="0.25">
      <c r="A829" s="7">
        <v>2020</v>
      </c>
      <c r="B829" s="5">
        <v>0</v>
      </c>
      <c r="C829" s="5">
        <v>3.1107101751329829</v>
      </c>
      <c r="D829" s="9">
        <v>42.96737887596899</v>
      </c>
      <c r="E829" s="9">
        <v>7.7737881114279457</v>
      </c>
      <c r="F829" s="15"/>
      <c r="G829" s="15"/>
      <c r="H829" s="15"/>
      <c r="I829" s="15"/>
      <c r="J829" s="15"/>
      <c r="K829" s="15"/>
      <c r="L829" s="15"/>
    </row>
    <row r="830" spans="1:12" x14ac:dyDescent="0.25">
      <c r="A830" s="7">
        <v>2021</v>
      </c>
      <c r="B830" s="5">
        <v>0</v>
      </c>
      <c r="C830" s="5">
        <v>0</v>
      </c>
      <c r="D830" s="9">
        <v>44.352566682264857</v>
      </c>
      <c r="E830" s="9">
        <v>7.6840961337513063</v>
      </c>
      <c r="F830" s="15"/>
      <c r="G830" s="15"/>
      <c r="H830" s="15"/>
      <c r="I830" s="15"/>
      <c r="J830" s="15"/>
      <c r="K830" s="15"/>
      <c r="L830" s="15"/>
    </row>
    <row r="831" spans="1:12" x14ac:dyDescent="0.25">
      <c r="A831" s="7">
        <v>2022</v>
      </c>
      <c r="B831" s="5">
        <v>0</v>
      </c>
      <c r="C831" s="5">
        <v>0</v>
      </c>
      <c r="D831" s="9">
        <v>46.002718622564565</v>
      </c>
      <c r="E831" s="9">
        <v>11.508874655104455</v>
      </c>
      <c r="F831" s="15"/>
      <c r="G831" s="15"/>
      <c r="H831" s="15"/>
      <c r="I831" s="15"/>
      <c r="J831" s="15"/>
      <c r="K831" s="15"/>
      <c r="L831" s="15"/>
    </row>
    <row r="832" spans="1:12" x14ac:dyDescent="0.25">
      <c r="A832" s="11"/>
      <c r="F832" s="15"/>
      <c r="G832" s="15"/>
      <c r="H832" s="15"/>
      <c r="I832" s="15"/>
      <c r="J832" s="15"/>
      <c r="K832" s="15"/>
      <c r="L832" s="15"/>
    </row>
    <row r="833" spans="1:12" x14ac:dyDescent="0.25">
      <c r="A833" s="11"/>
      <c r="F833" s="15"/>
      <c r="G833" s="15"/>
      <c r="H833" s="15"/>
      <c r="I833" s="15"/>
      <c r="J833" s="15"/>
      <c r="K833" s="15"/>
      <c r="L833" s="15"/>
    </row>
    <row r="834" spans="1:12" x14ac:dyDescent="0.25">
      <c r="A834" s="11"/>
      <c r="F834" s="15"/>
      <c r="G834" s="15"/>
      <c r="H834" s="15"/>
      <c r="I834" s="15"/>
      <c r="J834" s="15"/>
      <c r="K834" s="15"/>
      <c r="L834" s="15"/>
    </row>
    <row r="835" spans="1:12" x14ac:dyDescent="0.25">
      <c r="A835" s="11"/>
      <c r="F835" s="15"/>
      <c r="G835" s="15"/>
      <c r="H835" s="15"/>
      <c r="I835" s="15"/>
      <c r="J835" s="15"/>
      <c r="K835" s="15"/>
      <c r="L835" s="15"/>
    </row>
    <row r="836" spans="1:12" x14ac:dyDescent="0.25">
      <c r="A836" s="11"/>
      <c r="F836" s="15"/>
      <c r="G836" s="15"/>
      <c r="H836" s="15"/>
      <c r="I836" s="15"/>
      <c r="J836" s="15"/>
      <c r="K836" s="15"/>
      <c r="L836" s="15"/>
    </row>
    <row r="837" spans="1:12" x14ac:dyDescent="0.25">
      <c r="A837" s="11"/>
      <c r="F837" s="15"/>
      <c r="G837" s="15"/>
      <c r="H837" s="15"/>
      <c r="I837" s="15"/>
      <c r="J837" s="15"/>
      <c r="K837" s="15"/>
      <c r="L837" s="15"/>
    </row>
    <row r="838" spans="1:12" x14ac:dyDescent="0.25">
      <c r="A838" s="11"/>
      <c r="F838" s="15"/>
      <c r="G838" s="15"/>
      <c r="H838" s="15"/>
      <c r="I838" s="15"/>
      <c r="J838" s="15"/>
      <c r="K838" s="15"/>
      <c r="L838" s="15"/>
    </row>
    <row r="839" spans="1:12" x14ac:dyDescent="0.25">
      <c r="A839" s="11"/>
      <c r="F839" s="15"/>
      <c r="G839" s="15"/>
      <c r="H839" s="15"/>
      <c r="I839" s="15"/>
      <c r="J839" s="15"/>
      <c r="K839" s="15"/>
      <c r="L839" s="15"/>
    </row>
    <row r="840" spans="1:12" x14ac:dyDescent="0.25">
      <c r="A840" s="11"/>
      <c r="F840" s="15"/>
      <c r="G840" s="15"/>
      <c r="H840" s="15"/>
      <c r="I840" s="15"/>
      <c r="J840" s="15"/>
      <c r="K840" s="15"/>
      <c r="L840" s="15"/>
    </row>
    <row r="841" spans="1:12" x14ac:dyDescent="0.25">
      <c r="A841" s="11"/>
      <c r="F841" s="15"/>
      <c r="G841" s="15"/>
      <c r="H841" s="15"/>
      <c r="I841" s="15"/>
      <c r="J841" s="15"/>
      <c r="K841" s="15"/>
      <c r="L841" s="15"/>
    </row>
    <row r="842" spans="1:12" x14ac:dyDescent="0.25">
      <c r="A842" s="11"/>
      <c r="F842" s="15"/>
      <c r="G842" s="15"/>
      <c r="H842" s="15"/>
      <c r="I842" s="15"/>
      <c r="J842" s="15"/>
      <c r="K842" s="15"/>
      <c r="L842" s="15"/>
    </row>
    <row r="843" spans="1:12" x14ac:dyDescent="0.25">
      <c r="A843" s="11"/>
      <c r="F843" s="15"/>
      <c r="G843" s="15"/>
      <c r="H843" s="15"/>
      <c r="I843" s="15"/>
      <c r="J843" s="15"/>
      <c r="K843" s="15"/>
      <c r="L843" s="15"/>
    </row>
    <row r="844" spans="1:12" ht="36" customHeight="1" x14ac:dyDescent="0.25">
      <c r="A844" s="59" t="s">
        <v>222</v>
      </c>
      <c r="B844" s="59"/>
      <c r="C844" s="59"/>
      <c r="D844" s="59"/>
      <c r="E844" s="59"/>
      <c r="F844" s="15"/>
      <c r="G844" s="15"/>
      <c r="H844" s="15"/>
      <c r="I844" s="15"/>
      <c r="J844" s="15"/>
      <c r="K844" s="15"/>
      <c r="L844" s="15"/>
    </row>
    <row r="845" spans="1:12" x14ac:dyDescent="0.25">
      <c r="A845" s="55" t="s">
        <v>1</v>
      </c>
      <c r="B845" s="56" t="s">
        <v>14</v>
      </c>
      <c r="C845" s="56"/>
      <c r="D845" s="57" t="s">
        <v>15</v>
      </c>
      <c r="E845" s="57"/>
      <c r="F845" s="15"/>
      <c r="G845" s="15"/>
      <c r="H845" s="15"/>
      <c r="I845" s="15"/>
      <c r="J845" s="15"/>
      <c r="K845" s="15"/>
      <c r="L845" s="15"/>
    </row>
    <row r="846" spans="1:12" x14ac:dyDescent="0.25">
      <c r="A846" s="55"/>
      <c r="B846" s="26" t="s">
        <v>13</v>
      </c>
      <c r="C846" s="6" t="s">
        <v>12</v>
      </c>
      <c r="D846" s="6" t="s">
        <v>19</v>
      </c>
      <c r="E846" s="6" t="s">
        <v>0</v>
      </c>
      <c r="F846" s="15"/>
      <c r="G846" s="15"/>
      <c r="H846" s="15"/>
      <c r="I846" s="15"/>
      <c r="J846" s="15"/>
      <c r="K846" s="15"/>
      <c r="L846" s="15"/>
    </row>
    <row r="847" spans="1:12" x14ac:dyDescent="0.25">
      <c r="A847" s="10">
        <v>2005</v>
      </c>
      <c r="B847" s="5">
        <v>59.4</v>
      </c>
      <c r="C847" s="5">
        <v>2.86</v>
      </c>
      <c r="D847" s="9">
        <v>32.200000000000003</v>
      </c>
      <c r="E847" s="9"/>
      <c r="F847" s="15"/>
      <c r="G847" s="15"/>
      <c r="H847" s="15"/>
      <c r="I847" s="15"/>
      <c r="J847" s="15"/>
      <c r="K847" s="15"/>
      <c r="L847" s="15"/>
    </row>
    <row r="848" spans="1:12" x14ac:dyDescent="0.25">
      <c r="A848" s="7">
        <v>2006</v>
      </c>
      <c r="B848" s="5">
        <v>41.8</v>
      </c>
      <c r="C848" s="5">
        <v>3.68</v>
      </c>
      <c r="D848" s="9">
        <v>34.4</v>
      </c>
      <c r="E848" s="9"/>
      <c r="F848" s="15"/>
      <c r="G848" s="15"/>
      <c r="H848" s="15"/>
      <c r="I848" s="15"/>
      <c r="J848" s="15"/>
      <c r="K848" s="15"/>
      <c r="L848" s="15"/>
    </row>
    <row r="849" spans="1:12" x14ac:dyDescent="0.25">
      <c r="A849" s="7">
        <v>2007</v>
      </c>
      <c r="B849" s="5">
        <v>35.799999999999997</v>
      </c>
      <c r="C849" s="5">
        <v>0.89</v>
      </c>
      <c r="D849" s="9">
        <v>56.6</v>
      </c>
      <c r="E849" s="9"/>
      <c r="F849" s="15"/>
      <c r="G849" s="15"/>
      <c r="H849" s="15"/>
      <c r="I849" s="15"/>
      <c r="J849" s="15"/>
      <c r="K849" s="15"/>
      <c r="L849" s="15"/>
    </row>
    <row r="850" spans="1:12" x14ac:dyDescent="0.25">
      <c r="A850" s="7">
        <v>2008</v>
      </c>
      <c r="B850" s="5">
        <v>47.5</v>
      </c>
      <c r="C850" s="5">
        <v>2.6</v>
      </c>
      <c r="D850" s="9">
        <v>56.6</v>
      </c>
      <c r="E850" s="9"/>
      <c r="F850" s="15"/>
      <c r="G850" s="15"/>
      <c r="H850" s="15"/>
      <c r="I850" s="15"/>
      <c r="J850" s="15"/>
      <c r="K850" s="15"/>
      <c r="L850" s="15"/>
    </row>
    <row r="851" spans="1:12" x14ac:dyDescent="0.25">
      <c r="A851" s="7">
        <v>2009</v>
      </c>
      <c r="B851" s="5">
        <v>40.9</v>
      </c>
      <c r="C851" s="5">
        <v>0.84</v>
      </c>
      <c r="D851" s="9">
        <v>26.4</v>
      </c>
      <c r="E851" s="9">
        <v>10.8</v>
      </c>
      <c r="F851" s="15"/>
      <c r="G851" s="15"/>
      <c r="H851" s="15"/>
      <c r="I851" s="15"/>
      <c r="J851" s="15"/>
      <c r="K851" s="15"/>
      <c r="L851" s="15"/>
    </row>
    <row r="852" spans="1:12" x14ac:dyDescent="0.25">
      <c r="A852" s="7">
        <v>2010</v>
      </c>
      <c r="B852" s="5">
        <v>5.7</v>
      </c>
      <c r="C852" s="5">
        <v>0</v>
      </c>
      <c r="D852" s="9">
        <v>53.6</v>
      </c>
      <c r="E852" s="9">
        <v>6</v>
      </c>
      <c r="F852" s="15"/>
      <c r="G852" s="15"/>
      <c r="H852" s="15"/>
      <c r="I852" s="15"/>
      <c r="J852" s="15"/>
      <c r="K852" s="15"/>
      <c r="L852" s="15"/>
    </row>
    <row r="853" spans="1:12" x14ac:dyDescent="0.25">
      <c r="A853" s="7">
        <v>2011</v>
      </c>
      <c r="B853" s="5">
        <v>11.1</v>
      </c>
      <c r="C853" s="5">
        <v>0</v>
      </c>
      <c r="D853" s="9">
        <v>53.6</v>
      </c>
      <c r="E853" s="9">
        <v>3</v>
      </c>
      <c r="F853" s="15"/>
      <c r="G853" s="15"/>
      <c r="H853" s="15"/>
      <c r="I853" s="15"/>
      <c r="J853" s="15"/>
      <c r="K853" s="15"/>
      <c r="L853" s="15"/>
    </row>
    <row r="854" spans="1:12" x14ac:dyDescent="0.25">
      <c r="A854" s="7">
        <v>2012</v>
      </c>
      <c r="B854" s="5">
        <v>0</v>
      </c>
      <c r="C854" s="5">
        <v>0.78</v>
      </c>
      <c r="D854" s="9">
        <v>53.2</v>
      </c>
      <c r="E854" s="9">
        <v>0.9</v>
      </c>
      <c r="F854" s="15"/>
      <c r="G854" s="15"/>
      <c r="H854" s="15"/>
      <c r="I854" s="15"/>
      <c r="J854" s="15"/>
      <c r="K854" s="15"/>
      <c r="L854" s="15"/>
    </row>
    <row r="855" spans="1:12" x14ac:dyDescent="0.25">
      <c r="A855" s="10">
        <v>2013</v>
      </c>
      <c r="B855" s="5">
        <v>0</v>
      </c>
      <c r="C855" s="5">
        <v>1.51</v>
      </c>
      <c r="D855" s="9">
        <v>22.4</v>
      </c>
      <c r="E855" s="9">
        <v>8.3000000000000007</v>
      </c>
      <c r="F855" s="15"/>
      <c r="G855" s="15"/>
      <c r="H855" s="15"/>
      <c r="I855" s="15"/>
      <c r="J855" s="15"/>
      <c r="K855" s="15"/>
      <c r="L855" s="15"/>
    </row>
    <row r="856" spans="1:12" x14ac:dyDescent="0.25">
      <c r="A856" s="10">
        <v>2014</v>
      </c>
      <c r="B856" s="5">
        <v>5.2</v>
      </c>
      <c r="C856" s="5">
        <v>0</v>
      </c>
      <c r="D856" s="9">
        <v>3.2</v>
      </c>
      <c r="E856" s="9">
        <v>8.1999999999999993</v>
      </c>
      <c r="F856" s="15"/>
      <c r="G856" s="15"/>
      <c r="H856" s="15"/>
      <c r="I856" s="15"/>
      <c r="J856" s="15"/>
      <c r="K856" s="15"/>
      <c r="L856" s="15"/>
    </row>
    <row r="857" spans="1:12" x14ac:dyDescent="0.25">
      <c r="A857" s="7">
        <v>2015</v>
      </c>
      <c r="B857" s="5">
        <v>1.25</v>
      </c>
      <c r="C857" s="5">
        <v>1.25</v>
      </c>
      <c r="D857" s="9">
        <v>0.5</v>
      </c>
      <c r="E857" s="9">
        <v>13.4</v>
      </c>
      <c r="F857" s="15"/>
      <c r="G857" s="15"/>
      <c r="H857" s="15"/>
      <c r="I857" s="15"/>
      <c r="J857" s="15"/>
      <c r="K857" s="15"/>
      <c r="L857" s="15"/>
    </row>
    <row r="858" spans="1:12" x14ac:dyDescent="0.25">
      <c r="A858" s="7">
        <v>2016</v>
      </c>
      <c r="B858" s="5">
        <v>1.22</v>
      </c>
      <c r="C858" s="5">
        <v>0.61</v>
      </c>
      <c r="D858" s="9">
        <v>28.6</v>
      </c>
      <c r="E858" s="9">
        <v>15.2</v>
      </c>
      <c r="F858" s="15"/>
      <c r="G858" s="15"/>
      <c r="H858" s="15"/>
      <c r="I858" s="15"/>
      <c r="J858" s="15"/>
      <c r="K858" s="15"/>
      <c r="L858" s="15"/>
    </row>
    <row r="859" spans="1:12" x14ac:dyDescent="0.25">
      <c r="A859" s="10">
        <v>2017</v>
      </c>
      <c r="B859" s="5">
        <v>0.5956422810716796</v>
      </c>
      <c r="C859" s="5">
        <v>0</v>
      </c>
      <c r="D859" s="9">
        <v>59.2</v>
      </c>
      <c r="E859" s="9">
        <v>9.8000000000000007</v>
      </c>
      <c r="F859" s="15"/>
      <c r="G859" s="15"/>
      <c r="H859" s="15"/>
      <c r="I859" s="15"/>
      <c r="J859" s="15"/>
      <c r="K859" s="15"/>
      <c r="L859" s="15"/>
    </row>
    <row r="860" spans="1:12" x14ac:dyDescent="0.25">
      <c r="A860" s="10">
        <v>2018</v>
      </c>
      <c r="B860" s="5">
        <v>0.58033589841800437</v>
      </c>
      <c r="C860" s="5">
        <v>1.1606717968360087</v>
      </c>
      <c r="D860" s="9">
        <v>57.42</v>
      </c>
      <c r="E860" s="9">
        <v>10.9</v>
      </c>
      <c r="F860" s="15"/>
      <c r="G860" s="15"/>
      <c r="H860" s="15"/>
      <c r="I860" s="15"/>
      <c r="J860" s="15"/>
      <c r="K860" s="15"/>
      <c r="L860" s="15"/>
    </row>
    <row r="861" spans="1:12" x14ac:dyDescent="0.25">
      <c r="A861" s="7">
        <v>2019</v>
      </c>
      <c r="B861" s="5">
        <v>0</v>
      </c>
      <c r="C861" s="5">
        <v>0.78391408301650134</v>
      </c>
      <c r="D861" s="9">
        <v>61.984976110983204</v>
      </c>
      <c r="E861" s="9">
        <v>12.02505901964318</v>
      </c>
      <c r="F861" s="15"/>
      <c r="G861" s="15"/>
      <c r="H861" s="15"/>
      <c r="I861" s="15"/>
      <c r="J861" s="15"/>
      <c r="K861" s="15"/>
      <c r="L861" s="15"/>
    </row>
    <row r="862" spans="1:12" x14ac:dyDescent="0.25">
      <c r="A862" s="7">
        <v>2020</v>
      </c>
      <c r="B862" s="5">
        <v>0</v>
      </c>
      <c r="C862" s="5">
        <v>3.8405112488574482</v>
      </c>
      <c r="D862" s="9">
        <v>61.984976110983204</v>
      </c>
      <c r="E862" s="9">
        <v>9.7499285337231498</v>
      </c>
      <c r="F862" s="15"/>
      <c r="G862" s="15"/>
      <c r="H862" s="15"/>
      <c r="I862" s="15"/>
      <c r="J862" s="15"/>
      <c r="K862" s="15"/>
      <c r="L862" s="15"/>
    </row>
    <row r="863" spans="1:12" x14ac:dyDescent="0.25">
      <c r="A863" s="7">
        <v>2021</v>
      </c>
      <c r="B863" s="5">
        <v>2.2686711636770625</v>
      </c>
      <c r="C863" s="5">
        <v>1.5124474424513747</v>
      </c>
      <c r="D863" s="9">
        <v>43.607444792979308</v>
      </c>
      <c r="E863" s="9">
        <v>11.474905011219146</v>
      </c>
      <c r="F863" s="15"/>
      <c r="G863" s="15"/>
      <c r="H863" s="15"/>
      <c r="I863" s="15"/>
      <c r="J863" s="15"/>
      <c r="K863" s="15"/>
      <c r="L863" s="15"/>
    </row>
    <row r="864" spans="1:12" x14ac:dyDescent="0.25">
      <c r="A864" s="7">
        <v>2022</v>
      </c>
      <c r="B864" s="5">
        <v>1.5125732652675363</v>
      </c>
      <c r="C864" s="5">
        <v>0.75628663263376816</v>
      </c>
      <c r="D864" s="9">
        <v>47.753863789619608</v>
      </c>
      <c r="E864" s="9">
        <v>8.8017412017826953</v>
      </c>
      <c r="F864" s="15"/>
      <c r="G864" s="15"/>
      <c r="H864" s="15"/>
      <c r="I864" s="15"/>
      <c r="J864" s="15"/>
      <c r="K864" s="15"/>
      <c r="L864" s="15"/>
    </row>
    <row r="865" spans="1:12" x14ac:dyDescent="0.25">
      <c r="F865" s="15"/>
      <c r="G865" s="15"/>
      <c r="H865" s="15"/>
      <c r="I865" s="15"/>
      <c r="J865" s="15"/>
      <c r="K865" s="15"/>
      <c r="L865" s="15"/>
    </row>
    <row r="866" spans="1:12" x14ac:dyDescent="0.25">
      <c r="F866" s="15"/>
      <c r="G866" s="15"/>
      <c r="H866" s="15"/>
      <c r="I866" s="15"/>
      <c r="J866" s="15"/>
      <c r="K866" s="15"/>
      <c r="L866" s="15"/>
    </row>
    <row r="867" spans="1:12" x14ac:dyDescent="0.25">
      <c r="F867" s="15"/>
      <c r="G867" s="15"/>
      <c r="H867" s="15"/>
      <c r="I867" s="15"/>
      <c r="J867" s="15"/>
      <c r="K867" s="15"/>
      <c r="L867" s="15"/>
    </row>
    <row r="868" spans="1:12" x14ac:dyDescent="0.25">
      <c r="F868" s="15"/>
      <c r="G868" s="15"/>
      <c r="H868" s="15"/>
      <c r="I868" s="15"/>
      <c r="J868" s="15"/>
      <c r="K868" s="15"/>
      <c r="L868" s="15"/>
    </row>
    <row r="869" spans="1:12" x14ac:dyDescent="0.25">
      <c r="F869" s="15"/>
      <c r="G869" s="15"/>
      <c r="H869" s="15"/>
      <c r="I869" s="15"/>
      <c r="J869" s="15"/>
      <c r="K869" s="15"/>
      <c r="L869" s="15"/>
    </row>
    <row r="870" spans="1:12" x14ac:dyDescent="0.25">
      <c r="F870" s="15"/>
      <c r="G870" s="15"/>
      <c r="H870" s="15"/>
      <c r="I870" s="15"/>
      <c r="J870" s="15"/>
      <c r="K870" s="15"/>
      <c r="L870" s="15"/>
    </row>
    <row r="871" spans="1:12" x14ac:dyDescent="0.25">
      <c r="F871" s="15"/>
      <c r="G871" s="15"/>
      <c r="H871" s="15"/>
      <c r="I871" s="15"/>
      <c r="J871" s="15"/>
      <c r="K871" s="15"/>
      <c r="L871" s="15"/>
    </row>
    <row r="872" spans="1:12" x14ac:dyDescent="0.25">
      <c r="F872" s="15"/>
      <c r="G872" s="15"/>
      <c r="H872" s="15"/>
      <c r="I872" s="15"/>
      <c r="J872" s="15"/>
      <c r="K872" s="15"/>
      <c r="L872" s="15"/>
    </row>
    <row r="873" spans="1:12" x14ac:dyDescent="0.25">
      <c r="F873" s="15"/>
      <c r="G873" s="15"/>
      <c r="H873" s="15"/>
      <c r="I873" s="15"/>
      <c r="J873" s="15"/>
      <c r="K873" s="15"/>
      <c r="L873" s="15"/>
    </row>
    <row r="874" spans="1:12" x14ac:dyDescent="0.25">
      <c r="F874" s="15"/>
      <c r="G874" s="15"/>
      <c r="H874" s="15"/>
      <c r="I874" s="15"/>
      <c r="J874" s="15"/>
      <c r="K874" s="15"/>
      <c r="L874" s="15"/>
    </row>
    <row r="875" spans="1:12" x14ac:dyDescent="0.25">
      <c r="F875" s="15"/>
      <c r="G875" s="15"/>
      <c r="H875" s="15"/>
      <c r="I875" s="15"/>
      <c r="J875" s="15"/>
      <c r="K875" s="15"/>
      <c r="L875" s="15"/>
    </row>
    <row r="876" spans="1:12" x14ac:dyDescent="0.25">
      <c r="F876" s="15"/>
      <c r="G876" s="15"/>
      <c r="H876" s="15"/>
      <c r="I876" s="15"/>
      <c r="J876" s="15"/>
      <c r="K876" s="15"/>
      <c r="L876" s="15"/>
    </row>
    <row r="877" spans="1:12" ht="15.75" x14ac:dyDescent="0.25">
      <c r="A877" s="54" t="s">
        <v>49</v>
      </c>
      <c r="B877" s="54"/>
      <c r="C877" s="54"/>
      <c r="D877" s="54"/>
      <c r="E877" s="54"/>
      <c r="F877" s="15"/>
      <c r="G877" s="15"/>
      <c r="H877" s="15"/>
      <c r="I877" s="15"/>
      <c r="J877" s="15"/>
      <c r="K877" s="15"/>
      <c r="L877" s="15"/>
    </row>
    <row r="878" spans="1:12" x14ac:dyDescent="0.25">
      <c r="A878" s="55" t="s">
        <v>1</v>
      </c>
      <c r="B878" s="56" t="s">
        <v>14</v>
      </c>
      <c r="C878" s="56"/>
      <c r="D878" s="57" t="s">
        <v>15</v>
      </c>
      <c r="E878" s="57"/>
      <c r="F878" s="15"/>
      <c r="G878" s="15"/>
      <c r="H878" s="15"/>
      <c r="I878" s="15"/>
      <c r="J878" s="15"/>
      <c r="K878" s="15"/>
      <c r="L878" s="15"/>
    </row>
    <row r="879" spans="1:12" x14ac:dyDescent="0.25">
      <c r="A879" s="55"/>
      <c r="B879" s="26" t="s">
        <v>13</v>
      </c>
      <c r="C879" s="6" t="s">
        <v>12</v>
      </c>
      <c r="D879" s="6" t="s">
        <v>19</v>
      </c>
      <c r="E879" s="6" t="s">
        <v>0</v>
      </c>
      <c r="F879" s="15"/>
      <c r="G879" s="15"/>
      <c r="H879" s="15"/>
      <c r="I879" s="15"/>
      <c r="J879" s="15"/>
      <c r="K879" s="15"/>
      <c r="L879" s="15"/>
    </row>
    <row r="880" spans="1:12" x14ac:dyDescent="0.25">
      <c r="A880" s="10">
        <v>2005</v>
      </c>
      <c r="B880" s="5">
        <v>163.1</v>
      </c>
      <c r="C880" s="5">
        <v>0</v>
      </c>
      <c r="D880" s="9">
        <v>0</v>
      </c>
      <c r="E880" s="9"/>
      <c r="F880" s="15"/>
      <c r="G880" s="15"/>
      <c r="H880" s="15"/>
      <c r="I880" s="15"/>
      <c r="J880" s="15"/>
      <c r="K880" s="15"/>
      <c r="L880" s="15"/>
    </row>
    <row r="881" spans="1:17" x14ac:dyDescent="0.25">
      <c r="A881" s="7">
        <v>2006</v>
      </c>
      <c r="B881" s="5">
        <v>0</v>
      </c>
      <c r="C881" s="5">
        <v>0</v>
      </c>
      <c r="D881" s="9">
        <v>0</v>
      </c>
      <c r="E881" s="9"/>
      <c r="F881" s="15"/>
      <c r="G881" s="15"/>
      <c r="H881" s="15"/>
      <c r="I881" s="15"/>
      <c r="J881" s="15"/>
      <c r="K881" s="15"/>
      <c r="L881" s="15"/>
    </row>
    <row r="882" spans="1:17" x14ac:dyDescent="0.25">
      <c r="A882" s="7">
        <v>2007</v>
      </c>
      <c r="B882" s="5">
        <v>0</v>
      </c>
      <c r="C882" s="5">
        <v>0</v>
      </c>
      <c r="D882" s="9">
        <v>0</v>
      </c>
      <c r="E882" s="9"/>
      <c r="F882" s="15"/>
      <c r="G882" s="15"/>
      <c r="H882" s="15"/>
      <c r="I882" s="15"/>
      <c r="J882" s="15"/>
      <c r="K882" s="15"/>
      <c r="L882" s="15"/>
      <c r="Q882" t="s">
        <v>8</v>
      </c>
    </row>
    <row r="883" spans="1:17" x14ac:dyDescent="0.25">
      <c r="A883" s="7">
        <v>2008</v>
      </c>
      <c r="B883" s="5">
        <v>0</v>
      </c>
      <c r="C883" s="5">
        <v>0</v>
      </c>
      <c r="D883" s="9">
        <v>0</v>
      </c>
      <c r="E883" s="9"/>
      <c r="F883" s="15"/>
      <c r="G883" s="15"/>
      <c r="H883" s="15"/>
      <c r="I883" s="15"/>
      <c r="J883" s="15"/>
      <c r="K883" s="15"/>
      <c r="L883" s="15"/>
    </row>
    <row r="884" spans="1:17" x14ac:dyDescent="0.25">
      <c r="A884" s="7">
        <v>2009</v>
      </c>
      <c r="B884" s="5">
        <v>0</v>
      </c>
      <c r="C884" s="5">
        <v>0</v>
      </c>
      <c r="D884" s="9">
        <v>0</v>
      </c>
      <c r="E884" s="9"/>
      <c r="F884" s="15"/>
      <c r="G884" s="15"/>
      <c r="H884" s="15"/>
      <c r="I884" s="15"/>
      <c r="J884" s="15"/>
      <c r="K884" s="15"/>
      <c r="L884" s="15"/>
    </row>
    <row r="885" spans="1:17" x14ac:dyDescent="0.25">
      <c r="A885" s="7">
        <v>2010</v>
      </c>
      <c r="B885" s="5">
        <v>0</v>
      </c>
      <c r="C885" s="5">
        <v>0</v>
      </c>
      <c r="D885" s="9">
        <v>0</v>
      </c>
      <c r="E885" s="9"/>
      <c r="F885" s="15"/>
      <c r="G885" s="15"/>
      <c r="H885" s="15"/>
      <c r="I885" s="15"/>
      <c r="J885" s="15"/>
      <c r="K885" s="15"/>
      <c r="L885" s="15"/>
    </row>
    <row r="886" spans="1:17" x14ac:dyDescent="0.25">
      <c r="A886" s="7">
        <v>2011</v>
      </c>
      <c r="B886" s="5">
        <v>0</v>
      </c>
      <c r="C886" s="5">
        <v>0</v>
      </c>
      <c r="D886" s="9">
        <v>0</v>
      </c>
      <c r="E886" s="9"/>
      <c r="F886" s="15"/>
      <c r="G886" s="15"/>
      <c r="H886" s="15"/>
      <c r="I886" s="15"/>
      <c r="J886" s="15"/>
      <c r="K886" s="15"/>
      <c r="L886" s="15"/>
    </row>
    <row r="887" spans="1:17" x14ac:dyDescent="0.25">
      <c r="A887" s="7">
        <v>2012</v>
      </c>
      <c r="B887" s="5">
        <v>0</v>
      </c>
      <c r="C887" s="5">
        <v>0</v>
      </c>
      <c r="D887" s="9">
        <v>0</v>
      </c>
      <c r="E887" s="9"/>
      <c r="F887" s="15"/>
      <c r="G887" s="15"/>
      <c r="H887" s="15"/>
      <c r="I887" s="15"/>
      <c r="J887" s="15"/>
      <c r="K887" s="15"/>
      <c r="L887" s="15"/>
    </row>
    <row r="888" spans="1:17" x14ac:dyDescent="0.25">
      <c r="A888" s="7">
        <v>2013</v>
      </c>
      <c r="B888" s="5">
        <v>0</v>
      </c>
      <c r="C888" s="5">
        <v>0</v>
      </c>
      <c r="D888" s="9">
        <v>0</v>
      </c>
      <c r="E888" s="9"/>
      <c r="F888" s="15"/>
      <c r="G888" s="15"/>
      <c r="H888" s="15"/>
      <c r="I888" s="15"/>
      <c r="J888" s="15"/>
      <c r="K888" s="15"/>
      <c r="L888" s="15"/>
    </row>
    <row r="889" spans="1:17" x14ac:dyDescent="0.25">
      <c r="A889" s="7">
        <v>2014</v>
      </c>
      <c r="B889" s="5">
        <v>0</v>
      </c>
      <c r="C889" s="5">
        <v>0</v>
      </c>
      <c r="D889" s="9">
        <v>0</v>
      </c>
      <c r="E889" s="9"/>
      <c r="F889" s="15"/>
      <c r="G889" s="15"/>
      <c r="H889" s="15"/>
      <c r="I889" s="15"/>
      <c r="J889" s="15"/>
      <c r="K889" s="15"/>
      <c r="L889" s="15"/>
    </row>
    <row r="890" spans="1:17" x14ac:dyDescent="0.25">
      <c r="A890" s="7">
        <v>2015</v>
      </c>
      <c r="B890" s="5">
        <v>0</v>
      </c>
      <c r="C890" s="5">
        <v>0</v>
      </c>
      <c r="D890" s="9">
        <v>0</v>
      </c>
      <c r="E890" s="9"/>
      <c r="F890" s="15"/>
      <c r="G890" s="15"/>
      <c r="H890" s="15"/>
      <c r="I890" s="15"/>
      <c r="J890" s="15"/>
      <c r="K890" s="15"/>
      <c r="L890" s="15"/>
    </row>
    <row r="891" spans="1:17" x14ac:dyDescent="0.25">
      <c r="A891" s="7">
        <v>2016</v>
      </c>
      <c r="B891" s="5">
        <v>35.79</v>
      </c>
      <c r="C891" s="5">
        <v>17.89</v>
      </c>
      <c r="D891" s="9">
        <v>0</v>
      </c>
      <c r="E891" s="9"/>
      <c r="F891" s="15"/>
      <c r="G891" s="15"/>
      <c r="H891" s="15"/>
      <c r="I891" s="15"/>
      <c r="J891" s="15"/>
      <c r="K891" s="15"/>
      <c r="L891" s="15"/>
    </row>
    <row r="892" spans="1:17" x14ac:dyDescent="0.25">
      <c r="A892" s="7">
        <v>2017</v>
      </c>
      <c r="B892" s="5">
        <v>0</v>
      </c>
      <c r="C892" s="5">
        <v>0</v>
      </c>
      <c r="D892" s="9">
        <v>0</v>
      </c>
      <c r="E892" s="9"/>
      <c r="F892" s="15"/>
      <c r="G892" s="15"/>
      <c r="H892" s="15"/>
      <c r="I892" s="15"/>
      <c r="J892" s="15"/>
      <c r="K892" s="15"/>
      <c r="L892" s="15"/>
    </row>
    <row r="893" spans="1:17" x14ac:dyDescent="0.25">
      <c r="A893" s="7">
        <v>2018</v>
      </c>
      <c r="B893" s="5">
        <v>0</v>
      </c>
      <c r="C893" s="5">
        <v>0</v>
      </c>
      <c r="D893" s="9">
        <v>0</v>
      </c>
      <c r="E893" s="9"/>
      <c r="F893" s="15"/>
      <c r="G893" s="15"/>
      <c r="H893" s="15"/>
      <c r="I893" s="15"/>
      <c r="J893" s="15"/>
      <c r="K893" s="15"/>
      <c r="L893" s="15"/>
    </row>
    <row r="894" spans="1:17" x14ac:dyDescent="0.25">
      <c r="A894" s="7">
        <v>2019</v>
      </c>
      <c r="B894" s="5">
        <v>0</v>
      </c>
      <c r="C894" s="5">
        <v>10.793308148947652</v>
      </c>
      <c r="D894" s="9">
        <v>0</v>
      </c>
      <c r="E894" s="9"/>
      <c r="F894" s="15"/>
      <c r="G894" s="15"/>
      <c r="H894" s="15"/>
      <c r="I894" s="15"/>
      <c r="J894" s="15"/>
      <c r="K894" s="15"/>
      <c r="L894" s="15"/>
    </row>
    <row r="895" spans="1:17" x14ac:dyDescent="0.25">
      <c r="A895" s="7">
        <v>2020</v>
      </c>
      <c r="B895" s="5">
        <v>0</v>
      </c>
      <c r="C895" s="5">
        <v>0</v>
      </c>
      <c r="D895" s="9">
        <v>0</v>
      </c>
      <c r="E895" s="9">
        <v>20.98</v>
      </c>
      <c r="F895" s="15"/>
      <c r="G895" s="15"/>
      <c r="H895" s="15"/>
      <c r="I895" s="15"/>
      <c r="J895" s="15"/>
      <c r="K895" s="15"/>
      <c r="L895" s="15"/>
    </row>
    <row r="896" spans="1:17" x14ac:dyDescent="0.25">
      <c r="A896" s="7">
        <v>2021</v>
      </c>
      <c r="B896" s="5">
        <v>10.450412791305256</v>
      </c>
      <c r="C896" s="5">
        <v>0</v>
      </c>
      <c r="D896" s="9">
        <v>0</v>
      </c>
      <c r="E896" s="9">
        <v>0</v>
      </c>
      <c r="F896" s="15"/>
      <c r="G896" s="15"/>
      <c r="H896" s="15"/>
      <c r="I896" s="15"/>
      <c r="J896" s="15"/>
      <c r="K896" s="15"/>
      <c r="L896" s="15"/>
    </row>
    <row r="897" spans="1:12" x14ac:dyDescent="0.25">
      <c r="A897" s="7">
        <v>2022</v>
      </c>
      <c r="B897" s="5">
        <v>0</v>
      </c>
      <c r="C897" s="5">
        <v>0</v>
      </c>
      <c r="D897" s="9">
        <v>0</v>
      </c>
      <c r="E897" s="9">
        <v>0</v>
      </c>
      <c r="F897" s="15"/>
      <c r="G897" s="15"/>
      <c r="H897" s="15"/>
      <c r="I897" s="15"/>
      <c r="J897" s="15"/>
      <c r="K897" s="15"/>
      <c r="L897" s="15"/>
    </row>
    <row r="898" spans="1:12" x14ac:dyDescent="0.25">
      <c r="A898" s="11"/>
      <c r="F898" s="15"/>
      <c r="G898" s="15"/>
      <c r="H898" s="15"/>
      <c r="I898" s="15"/>
      <c r="J898" s="15"/>
      <c r="K898" s="15"/>
      <c r="L898" s="15"/>
    </row>
    <row r="899" spans="1:12" x14ac:dyDescent="0.25">
      <c r="A899" s="11"/>
      <c r="F899" s="15"/>
      <c r="G899" s="15"/>
      <c r="H899" s="15"/>
      <c r="I899" s="15"/>
      <c r="J899" s="15"/>
      <c r="K899" s="15"/>
      <c r="L899" s="15"/>
    </row>
    <row r="900" spans="1:12" x14ac:dyDescent="0.25">
      <c r="A900" s="11"/>
      <c r="F900" s="15"/>
      <c r="G900" s="15"/>
      <c r="H900" s="15"/>
      <c r="I900" s="15"/>
      <c r="J900" s="15"/>
      <c r="K900" s="15"/>
      <c r="L900" s="15"/>
    </row>
    <row r="901" spans="1:12" x14ac:dyDescent="0.25">
      <c r="A901" s="11"/>
      <c r="F901" s="15"/>
      <c r="G901" s="15"/>
      <c r="H901" s="15"/>
      <c r="I901" s="15"/>
      <c r="J901" s="15"/>
      <c r="K901" s="15"/>
      <c r="L901" s="15"/>
    </row>
    <row r="902" spans="1:12" x14ac:dyDescent="0.25">
      <c r="A902" s="11"/>
      <c r="F902" s="15"/>
      <c r="G902" s="15"/>
      <c r="H902" s="15"/>
      <c r="I902" s="15"/>
      <c r="J902" s="15"/>
      <c r="K902" s="15"/>
      <c r="L902" s="15"/>
    </row>
    <row r="903" spans="1:12" x14ac:dyDescent="0.25">
      <c r="A903" s="11"/>
      <c r="F903" s="15"/>
      <c r="G903" s="15"/>
      <c r="H903" s="15"/>
      <c r="I903" s="15"/>
      <c r="J903" s="15"/>
      <c r="K903" s="15"/>
      <c r="L903" s="15"/>
    </row>
    <row r="904" spans="1:12" x14ac:dyDescent="0.25">
      <c r="A904" s="11"/>
      <c r="F904" s="15"/>
      <c r="G904" s="15"/>
      <c r="H904" s="15"/>
      <c r="I904" s="15"/>
      <c r="J904" s="15"/>
      <c r="K904" s="15"/>
      <c r="L904" s="15"/>
    </row>
    <row r="905" spans="1:12" x14ac:dyDescent="0.25">
      <c r="A905" s="11"/>
      <c r="F905" s="15"/>
      <c r="G905" s="15"/>
      <c r="H905" s="15"/>
      <c r="I905" s="15"/>
      <c r="J905" s="15"/>
      <c r="K905" s="15"/>
      <c r="L905" s="15"/>
    </row>
    <row r="906" spans="1:12" x14ac:dyDescent="0.25">
      <c r="A906" s="11"/>
      <c r="F906" s="15"/>
      <c r="G906" s="15"/>
      <c r="H906" s="15"/>
      <c r="I906" s="15"/>
      <c r="J906" s="15"/>
      <c r="K906" s="15"/>
      <c r="L906" s="15"/>
    </row>
    <row r="907" spans="1:12" x14ac:dyDescent="0.25">
      <c r="A907" s="11"/>
      <c r="F907" s="15"/>
      <c r="G907" s="15"/>
      <c r="H907" s="15"/>
      <c r="I907" s="15"/>
      <c r="J907" s="15"/>
      <c r="K907" s="15"/>
      <c r="L907" s="15"/>
    </row>
    <row r="908" spans="1:12" x14ac:dyDescent="0.25">
      <c r="A908" s="11"/>
      <c r="F908" s="15"/>
      <c r="G908" s="15"/>
      <c r="H908" s="15"/>
      <c r="I908" s="15"/>
      <c r="J908" s="15"/>
      <c r="K908" s="15"/>
      <c r="L908" s="15"/>
    </row>
    <row r="910" spans="1:12" ht="15.75" x14ac:dyDescent="0.25">
      <c r="A910" s="58" t="s">
        <v>141</v>
      </c>
      <c r="B910" s="58"/>
      <c r="C910" s="58"/>
      <c r="D910" s="58"/>
      <c r="E910" s="58"/>
    </row>
    <row r="911" spans="1:12" x14ac:dyDescent="0.25">
      <c r="A911" s="55" t="s">
        <v>1</v>
      </c>
      <c r="B911" s="56" t="s">
        <v>14</v>
      </c>
      <c r="C911" s="56"/>
      <c r="D911" s="57" t="s">
        <v>15</v>
      </c>
      <c r="E911" s="57"/>
    </row>
    <row r="912" spans="1:12" x14ac:dyDescent="0.25">
      <c r="A912" s="55"/>
      <c r="B912" s="26" t="s">
        <v>13</v>
      </c>
      <c r="C912" s="6" t="s">
        <v>12</v>
      </c>
      <c r="D912" s="6" t="s">
        <v>19</v>
      </c>
      <c r="E912" s="6" t="s">
        <v>0</v>
      </c>
    </row>
    <row r="913" spans="1:5" x14ac:dyDescent="0.25">
      <c r="A913" s="10">
        <v>2005</v>
      </c>
      <c r="B913" s="5">
        <v>15.4</v>
      </c>
      <c r="C913" s="5">
        <v>1.31</v>
      </c>
      <c r="D913" s="43">
        <v>19.8</v>
      </c>
      <c r="E913" s="9"/>
    </row>
    <row r="914" spans="1:5" x14ac:dyDescent="0.25">
      <c r="A914" s="7">
        <v>2006</v>
      </c>
      <c r="B914" s="5">
        <v>10.4</v>
      </c>
      <c r="C914" s="5">
        <v>0.65</v>
      </c>
      <c r="D914" s="43">
        <v>33.700000000000003</v>
      </c>
      <c r="E914" s="9"/>
    </row>
    <row r="915" spans="1:5" x14ac:dyDescent="0.25">
      <c r="A915" s="7">
        <v>2007</v>
      </c>
      <c r="B915" s="5">
        <v>15.6</v>
      </c>
      <c r="C915" s="5">
        <v>1.93</v>
      </c>
      <c r="D915" s="43">
        <v>28.1</v>
      </c>
      <c r="E915" s="9"/>
    </row>
    <row r="916" spans="1:5" x14ac:dyDescent="0.25">
      <c r="A916" s="7">
        <v>2008</v>
      </c>
      <c r="B916" s="5">
        <v>15.7</v>
      </c>
      <c r="C916" s="5">
        <v>1.27</v>
      </c>
      <c r="D916" s="43">
        <v>28.1</v>
      </c>
      <c r="E916" s="9"/>
    </row>
    <row r="917" spans="1:5" x14ac:dyDescent="0.25">
      <c r="A917" s="7">
        <v>2009</v>
      </c>
      <c r="B917" s="5">
        <v>21</v>
      </c>
      <c r="C917" s="5">
        <v>3.16</v>
      </c>
      <c r="D917" s="43">
        <v>23.8</v>
      </c>
      <c r="E917" s="9">
        <v>23.36</v>
      </c>
    </row>
    <row r="918" spans="1:5" x14ac:dyDescent="0.25">
      <c r="A918" s="7">
        <v>2010</v>
      </c>
      <c r="B918" s="5">
        <v>10.5</v>
      </c>
      <c r="C918" s="5">
        <v>0.63</v>
      </c>
      <c r="D918" s="43">
        <v>40.270000000000003</v>
      </c>
      <c r="E918" s="9">
        <v>25.86</v>
      </c>
    </row>
    <row r="919" spans="1:5" x14ac:dyDescent="0.25">
      <c r="A919" s="7">
        <v>2011</v>
      </c>
      <c r="B919" s="5">
        <v>0</v>
      </c>
      <c r="C919" s="5">
        <v>0.62</v>
      </c>
      <c r="D919" s="43">
        <v>40.4</v>
      </c>
      <c r="E919" s="9">
        <v>24.57</v>
      </c>
    </row>
    <row r="920" spans="1:5" x14ac:dyDescent="0.25">
      <c r="A920" s="7">
        <v>2012</v>
      </c>
      <c r="B920" s="5">
        <v>5.2</v>
      </c>
      <c r="C920" s="5">
        <v>1.23</v>
      </c>
      <c r="D920" s="43">
        <v>31.5</v>
      </c>
      <c r="E920" s="9">
        <v>21.34</v>
      </c>
    </row>
    <row r="921" spans="1:5" x14ac:dyDescent="0.25">
      <c r="A921" s="7">
        <v>2013</v>
      </c>
      <c r="B921" s="5">
        <v>5.2</v>
      </c>
      <c r="C921" s="5">
        <v>0.61</v>
      </c>
      <c r="D921" s="43">
        <v>26.94</v>
      </c>
      <c r="E921" s="9">
        <v>28.69</v>
      </c>
    </row>
    <row r="922" spans="1:5" x14ac:dyDescent="0.25">
      <c r="A922" s="7">
        <v>2014</v>
      </c>
      <c r="B922" s="5">
        <v>5.2</v>
      </c>
      <c r="C922" s="5">
        <v>1.81</v>
      </c>
      <c r="D922" s="43">
        <v>22.4</v>
      </c>
      <c r="E922" s="9">
        <v>29.13</v>
      </c>
    </row>
    <row r="923" spans="1:5" x14ac:dyDescent="0.25">
      <c r="A923" s="7">
        <v>2015</v>
      </c>
      <c r="B923" s="5">
        <v>0.53</v>
      </c>
      <c r="C923" s="5">
        <v>2.14</v>
      </c>
      <c r="D923" s="43">
        <v>38.4</v>
      </c>
      <c r="E923" s="9">
        <v>41.5</v>
      </c>
    </row>
    <row r="924" spans="1:5" x14ac:dyDescent="0.25">
      <c r="A924" s="7">
        <v>2016</v>
      </c>
      <c r="B924" s="5">
        <v>0</v>
      </c>
      <c r="C924" s="5">
        <v>0.53</v>
      </c>
      <c r="D924" s="43">
        <v>40.799999999999997</v>
      </c>
      <c r="E924" s="9">
        <v>28.1</v>
      </c>
    </row>
    <row r="925" spans="1:5" x14ac:dyDescent="0.25">
      <c r="A925" s="7">
        <v>2017</v>
      </c>
      <c r="B925" s="5">
        <v>0</v>
      </c>
      <c r="C925" s="5">
        <v>1.0538462754438009</v>
      </c>
      <c r="D925" s="43">
        <v>41.6</v>
      </c>
      <c r="E925" s="9">
        <v>26.1</v>
      </c>
    </row>
    <row r="926" spans="1:5" x14ac:dyDescent="0.25">
      <c r="A926" s="7">
        <v>2018</v>
      </c>
      <c r="B926" s="5">
        <v>0</v>
      </c>
      <c r="C926" s="5">
        <v>0.52249606821708661</v>
      </c>
      <c r="D926" s="43">
        <v>48.58</v>
      </c>
      <c r="E926" s="9">
        <v>23.2</v>
      </c>
    </row>
    <row r="927" spans="1:5" x14ac:dyDescent="0.25">
      <c r="A927" s="7">
        <v>2019</v>
      </c>
      <c r="B927" s="5">
        <v>0.50166804625379391</v>
      </c>
      <c r="C927" s="5">
        <v>1.5050041387613815</v>
      </c>
      <c r="D927" s="9">
        <v>51.777797561613525</v>
      </c>
      <c r="E927" s="9">
        <v>22.913791699486115</v>
      </c>
    </row>
    <row r="928" spans="1:5" x14ac:dyDescent="0.25">
      <c r="A928" s="7">
        <v>2020</v>
      </c>
      <c r="B928" s="5">
        <v>0</v>
      </c>
      <c r="C928" s="5">
        <v>0</v>
      </c>
      <c r="D928" s="9">
        <v>51.777797561613525</v>
      </c>
      <c r="E928" s="9">
        <v>20.720696766304098</v>
      </c>
    </row>
    <row r="929" spans="1:5" x14ac:dyDescent="0.25">
      <c r="A929" s="7">
        <v>2021</v>
      </c>
      <c r="B929" s="5">
        <v>0</v>
      </c>
      <c r="C929" s="5">
        <v>1.9472585034344774</v>
      </c>
      <c r="D929" s="9">
        <v>50.400166927143289</v>
      </c>
      <c r="E929" s="9">
        <v>23.330301372824561</v>
      </c>
    </row>
    <row r="930" spans="1:5" x14ac:dyDescent="0.25">
      <c r="A930" s="7">
        <v>2022</v>
      </c>
      <c r="B930" s="5">
        <v>0.48419115866944268</v>
      </c>
      <c r="C930" s="5">
        <v>2.4209557933472134</v>
      </c>
      <c r="D930" s="9">
        <v>56.552343889988698</v>
      </c>
      <c r="E930" s="9">
        <v>19.976997212671158</v>
      </c>
    </row>
    <row r="931" spans="1:5" x14ac:dyDescent="0.25">
      <c r="A931" s="11"/>
    </row>
    <row r="932" spans="1:5" x14ac:dyDescent="0.25">
      <c r="A932" s="11"/>
    </row>
    <row r="933" spans="1:5" x14ac:dyDescent="0.25">
      <c r="A933" s="11"/>
    </row>
    <row r="934" spans="1:5" x14ac:dyDescent="0.25">
      <c r="A934" s="11"/>
    </row>
    <row r="935" spans="1:5" x14ac:dyDescent="0.25">
      <c r="A935" s="11"/>
    </row>
    <row r="936" spans="1:5" x14ac:dyDescent="0.25">
      <c r="A936" s="11"/>
    </row>
    <row r="937" spans="1:5" x14ac:dyDescent="0.25">
      <c r="A937" s="11"/>
    </row>
    <row r="938" spans="1:5" x14ac:dyDescent="0.25">
      <c r="A938" s="11"/>
    </row>
    <row r="939" spans="1:5" x14ac:dyDescent="0.25">
      <c r="A939" s="11"/>
    </row>
    <row r="940" spans="1:5" x14ac:dyDescent="0.25">
      <c r="A940" s="11"/>
    </row>
    <row r="941" spans="1:5" x14ac:dyDescent="0.25">
      <c r="A941" s="11"/>
    </row>
    <row r="942" spans="1:5" x14ac:dyDescent="0.25">
      <c r="A942" s="11"/>
    </row>
    <row r="943" spans="1:5" ht="15.75" x14ac:dyDescent="0.25">
      <c r="A943" s="54" t="s">
        <v>142</v>
      </c>
      <c r="B943" s="54"/>
      <c r="C943" s="54"/>
      <c r="D943" s="54"/>
      <c r="E943" s="54"/>
    </row>
    <row r="944" spans="1:5" x14ac:dyDescent="0.25">
      <c r="A944" s="55" t="s">
        <v>1</v>
      </c>
      <c r="B944" s="56" t="s">
        <v>14</v>
      </c>
      <c r="C944" s="56"/>
      <c r="D944" s="57" t="s">
        <v>15</v>
      </c>
      <c r="E944" s="57"/>
    </row>
    <row r="945" spans="1:5" x14ac:dyDescent="0.25">
      <c r="A945" s="55"/>
      <c r="B945" s="26" t="s">
        <v>13</v>
      </c>
      <c r="C945" s="6" t="s">
        <v>12</v>
      </c>
      <c r="D945" s="6" t="s">
        <v>19</v>
      </c>
      <c r="E945" s="6" t="s">
        <v>0</v>
      </c>
    </row>
    <row r="946" spans="1:5" x14ac:dyDescent="0.25">
      <c r="A946" s="10">
        <v>2005</v>
      </c>
      <c r="B946" s="5">
        <v>0</v>
      </c>
      <c r="C946" s="5">
        <v>0</v>
      </c>
      <c r="D946" s="9">
        <v>54.9</v>
      </c>
      <c r="E946" s="9"/>
    </row>
    <row r="947" spans="1:5" x14ac:dyDescent="0.25">
      <c r="A947" s="7">
        <v>2006</v>
      </c>
      <c r="B947" s="5">
        <v>0</v>
      </c>
      <c r="C947" s="5">
        <v>0</v>
      </c>
      <c r="D947" s="9">
        <v>56.1</v>
      </c>
      <c r="E947" s="9"/>
    </row>
    <row r="948" spans="1:5" x14ac:dyDescent="0.25">
      <c r="A948" s="7">
        <v>2007</v>
      </c>
      <c r="B948" s="5">
        <v>0</v>
      </c>
      <c r="C948" s="5">
        <v>0</v>
      </c>
      <c r="D948" s="9">
        <v>55.6</v>
      </c>
      <c r="E948" s="9"/>
    </row>
    <row r="949" spans="1:5" x14ac:dyDescent="0.25">
      <c r="A949" s="7">
        <v>2008</v>
      </c>
      <c r="B949" s="5">
        <v>0</v>
      </c>
      <c r="C949" s="5">
        <v>0</v>
      </c>
      <c r="D949" s="9">
        <v>55.6</v>
      </c>
      <c r="E949" s="9"/>
    </row>
    <row r="950" spans="1:5" x14ac:dyDescent="0.25">
      <c r="A950" s="7">
        <v>2009</v>
      </c>
      <c r="B950" s="5">
        <v>42</v>
      </c>
      <c r="C950" s="5">
        <v>5.53</v>
      </c>
      <c r="D950" s="9">
        <v>54.9</v>
      </c>
      <c r="E950" s="9">
        <v>8.3000000000000007</v>
      </c>
    </row>
    <row r="951" spans="1:5" x14ac:dyDescent="0.25">
      <c r="A951" s="7">
        <v>2010</v>
      </c>
      <c r="B951" s="5">
        <v>0</v>
      </c>
      <c r="C951" s="5">
        <v>0</v>
      </c>
      <c r="D951" s="9">
        <v>54.19</v>
      </c>
      <c r="E951" s="9">
        <v>5.4</v>
      </c>
    </row>
    <row r="952" spans="1:5" x14ac:dyDescent="0.25">
      <c r="A952" s="7">
        <v>2011</v>
      </c>
      <c r="B952" s="5">
        <v>0</v>
      </c>
      <c r="C952" s="5">
        <v>5.24</v>
      </c>
      <c r="D952" s="9">
        <v>54.4</v>
      </c>
      <c r="E952" s="9">
        <v>3.8</v>
      </c>
    </row>
    <row r="953" spans="1:5" x14ac:dyDescent="0.25">
      <c r="A953" s="7">
        <v>2012</v>
      </c>
      <c r="B953" s="5">
        <v>0</v>
      </c>
      <c r="C953" s="5">
        <v>0</v>
      </c>
      <c r="D953" s="9">
        <v>50.5</v>
      </c>
      <c r="E953" s="9">
        <v>3.1</v>
      </c>
    </row>
    <row r="954" spans="1:5" x14ac:dyDescent="0.25">
      <c r="A954" s="7">
        <v>2013</v>
      </c>
      <c r="B954" s="5">
        <v>0</v>
      </c>
      <c r="C954" s="5">
        <v>0</v>
      </c>
      <c r="D954" s="9">
        <v>49.17</v>
      </c>
      <c r="E954" s="9">
        <v>9.5</v>
      </c>
    </row>
    <row r="955" spans="1:5" x14ac:dyDescent="0.25">
      <c r="A955" s="7">
        <v>2014</v>
      </c>
      <c r="B955" s="5">
        <v>0</v>
      </c>
      <c r="C955" s="5">
        <v>5.13</v>
      </c>
      <c r="D955" s="9">
        <v>49.3</v>
      </c>
      <c r="E955" s="9">
        <v>7.2</v>
      </c>
    </row>
    <row r="956" spans="1:5" x14ac:dyDescent="0.25">
      <c r="A956" s="7">
        <v>2015</v>
      </c>
      <c r="B956" s="5">
        <v>0</v>
      </c>
      <c r="C956" s="5">
        <v>9.0500000000000007</v>
      </c>
      <c r="D956" s="9">
        <v>49.8</v>
      </c>
      <c r="E956" s="9">
        <v>5.7</v>
      </c>
    </row>
    <row r="957" spans="1:5" x14ac:dyDescent="0.25">
      <c r="A957" s="7">
        <v>2016</v>
      </c>
      <c r="B957" s="5">
        <v>0</v>
      </c>
      <c r="C957" s="5">
        <v>0</v>
      </c>
      <c r="D957" s="9">
        <v>50.4</v>
      </c>
      <c r="E957" s="9">
        <v>7.5</v>
      </c>
    </row>
    <row r="958" spans="1:5" x14ac:dyDescent="0.25">
      <c r="A958" s="7">
        <v>2017</v>
      </c>
      <c r="B958" s="5">
        <v>0</v>
      </c>
      <c r="C958" s="5">
        <v>0</v>
      </c>
      <c r="D958" s="9">
        <v>49.3</v>
      </c>
      <c r="E958" s="9">
        <v>7.7</v>
      </c>
    </row>
    <row r="959" spans="1:5" x14ac:dyDescent="0.25">
      <c r="A959" s="7">
        <v>2018</v>
      </c>
      <c r="B959" s="5">
        <v>0</v>
      </c>
      <c r="C959" s="5">
        <v>0</v>
      </c>
      <c r="D959" s="9">
        <v>58.13</v>
      </c>
      <c r="E959" s="9">
        <v>6.3</v>
      </c>
    </row>
    <row r="960" spans="1:5" x14ac:dyDescent="0.25">
      <c r="A960" s="7">
        <v>2019</v>
      </c>
      <c r="B960" s="5">
        <v>0</v>
      </c>
      <c r="C960" s="5">
        <v>3.7661946369388368</v>
      </c>
      <c r="D960" s="9">
        <v>55.94852806212495</v>
      </c>
      <c r="E960" s="9">
        <v>6.9103115727002962</v>
      </c>
    </row>
    <row r="961" spans="1:5" x14ac:dyDescent="0.25">
      <c r="A961" s="7">
        <v>2020</v>
      </c>
      <c r="B961" s="5">
        <v>0</v>
      </c>
      <c r="C961" s="5">
        <v>0</v>
      </c>
      <c r="D961" s="9">
        <v>55.94852806212495</v>
      </c>
      <c r="E961" s="9">
        <v>5.3660252782493867</v>
      </c>
    </row>
    <row r="962" spans="1:5" x14ac:dyDescent="0.25">
      <c r="A962" s="7">
        <v>2021</v>
      </c>
      <c r="B962" s="5">
        <v>0</v>
      </c>
      <c r="C962" s="5">
        <v>7.2737852778585976</v>
      </c>
      <c r="D962" s="9">
        <v>56.920243181818172</v>
      </c>
      <c r="E962" s="9">
        <v>5.612222014576715</v>
      </c>
    </row>
    <row r="963" spans="1:5" x14ac:dyDescent="0.25">
      <c r="A963" s="7">
        <v>2022</v>
      </c>
      <c r="B963" s="5">
        <v>0</v>
      </c>
      <c r="C963" s="5">
        <v>0</v>
      </c>
      <c r="D963" s="9">
        <v>58.18317040951122</v>
      </c>
      <c r="E963" s="9">
        <v>4.9479135893648456</v>
      </c>
    </row>
    <row r="964" spans="1:5" x14ac:dyDescent="0.25">
      <c r="A964" s="11"/>
    </row>
    <row r="965" spans="1:5" x14ac:dyDescent="0.25">
      <c r="A965" s="11"/>
    </row>
    <row r="966" spans="1:5" x14ac:dyDescent="0.25">
      <c r="A966" s="11"/>
    </row>
    <row r="967" spans="1:5" x14ac:dyDescent="0.25">
      <c r="A967" s="11"/>
    </row>
    <row r="968" spans="1:5" x14ac:dyDescent="0.25">
      <c r="A968" s="11"/>
    </row>
    <row r="969" spans="1:5" x14ac:dyDescent="0.25">
      <c r="A969" s="11"/>
    </row>
    <row r="970" spans="1:5" x14ac:dyDescent="0.25">
      <c r="A970" s="11"/>
    </row>
    <row r="971" spans="1:5" x14ac:dyDescent="0.25">
      <c r="A971" s="11"/>
    </row>
    <row r="972" spans="1:5" x14ac:dyDescent="0.25">
      <c r="A972" s="11"/>
    </row>
    <row r="973" spans="1:5" x14ac:dyDescent="0.25">
      <c r="A973" s="11"/>
    </row>
    <row r="974" spans="1:5" x14ac:dyDescent="0.25">
      <c r="A974" s="11"/>
    </row>
    <row r="975" spans="1:5" x14ac:dyDescent="0.25">
      <c r="A975" s="11"/>
    </row>
    <row r="976" spans="1:5" ht="15.75" x14ac:dyDescent="0.25">
      <c r="A976" s="54" t="s">
        <v>143</v>
      </c>
      <c r="B976" s="54"/>
      <c r="C976" s="54"/>
      <c r="D976" s="54"/>
      <c r="E976" s="54"/>
    </row>
    <row r="977" spans="1:5" x14ac:dyDescent="0.25">
      <c r="A977" s="55" t="s">
        <v>1</v>
      </c>
      <c r="B977" s="56" t="s">
        <v>14</v>
      </c>
      <c r="C977" s="56"/>
      <c r="D977" s="57" t="s">
        <v>15</v>
      </c>
      <c r="E977" s="57"/>
    </row>
    <row r="978" spans="1:5" x14ac:dyDescent="0.25">
      <c r="A978" s="55"/>
      <c r="B978" s="26" t="s">
        <v>13</v>
      </c>
      <c r="C978" s="6" t="s">
        <v>12</v>
      </c>
      <c r="D978" s="6" t="s">
        <v>19</v>
      </c>
      <c r="E978" s="6" t="s">
        <v>0</v>
      </c>
    </row>
    <row r="979" spans="1:5" x14ac:dyDescent="0.25">
      <c r="A979" s="10">
        <v>2005</v>
      </c>
      <c r="B979" s="5">
        <v>0</v>
      </c>
      <c r="C979" s="5">
        <v>0</v>
      </c>
      <c r="D979" s="9">
        <v>0</v>
      </c>
      <c r="E979" s="9"/>
    </row>
    <row r="980" spans="1:5" x14ac:dyDescent="0.25">
      <c r="A980" s="7">
        <v>2006</v>
      </c>
      <c r="B980" s="5">
        <v>63.2</v>
      </c>
      <c r="C980" s="5">
        <v>0</v>
      </c>
      <c r="D980" s="9">
        <v>32.799999999999997</v>
      </c>
      <c r="E980" s="9"/>
    </row>
    <row r="981" spans="1:5" x14ac:dyDescent="0.25">
      <c r="A981" s="7">
        <v>2007</v>
      </c>
      <c r="B981" s="5">
        <v>63.1</v>
      </c>
      <c r="C981" s="5">
        <v>7.14</v>
      </c>
      <c r="D981" s="9">
        <v>33.299999999999997</v>
      </c>
      <c r="E981" s="9"/>
    </row>
    <row r="982" spans="1:5" x14ac:dyDescent="0.25">
      <c r="A982" s="7">
        <v>2008</v>
      </c>
      <c r="B982" s="5">
        <v>0</v>
      </c>
      <c r="C982" s="5">
        <v>0</v>
      </c>
      <c r="D982" s="9">
        <v>33.299999999999997</v>
      </c>
      <c r="E982" s="9"/>
    </row>
    <row r="983" spans="1:5" x14ac:dyDescent="0.25">
      <c r="A983" s="7">
        <v>2009</v>
      </c>
      <c r="B983" s="5">
        <v>0</v>
      </c>
      <c r="C983" s="5">
        <v>0</v>
      </c>
      <c r="D983" s="9">
        <v>33.6</v>
      </c>
      <c r="E983" s="9">
        <v>15.2</v>
      </c>
    </row>
    <row r="984" spans="1:5" x14ac:dyDescent="0.25">
      <c r="A984" s="7">
        <v>2010</v>
      </c>
      <c r="B984" s="5">
        <v>0</v>
      </c>
      <c r="C984" s="5">
        <v>0</v>
      </c>
      <c r="D984" s="9">
        <v>33.03</v>
      </c>
      <c r="E984" s="9">
        <v>11.9</v>
      </c>
    </row>
    <row r="985" spans="1:5" x14ac:dyDescent="0.25">
      <c r="A985" s="7">
        <v>2011</v>
      </c>
      <c r="B985" s="5">
        <v>0</v>
      </c>
      <c r="C985" s="5">
        <v>0</v>
      </c>
      <c r="D985" s="9">
        <v>33.1</v>
      </c>
      <c r="E985" s="9">
        <v>10.9</v>
      </c>
    </row>
    <row r="986" spans="1:5" x14ac:dyDescent="0.25">
      <c r="A986" s="7">
        <v>2012</v>
      </c>
      <c r="B986" s="5">
        <v>0</v>
      </c>
      <c r="C986" s="5">
        <v>0</v>
      </c>
      <c r="D986" s="9">
        <v>34.299999999999997</v>
      </c>
      <c r="E986" s="9">
        <v>6.7</v>
      </c>
    </row>
    <row r="987" spans="1:5" x14ac:dyDescent="0.25">
      <c r="A987" s="7">
        <v>2013</v>
      </c>
      <c r="B987" s="5">
        <v>0</v>
      </c>
      <c r="C987" s="5">
        <v>0</v>
      </c>
      <c r="D987" s="9">
        <v>34.619999999999997</v>
      </c>
      <c r="E987" s="9">
        <v>9.6</v>
      </c>
    </row>
    <row r="988" spans="1:5" x14ac:dyDescent="0.25">
      <c r="A988" s="7">
        <v>2014</v>
      </c>
      <c r="B988" s="5">
        <v>0</v>
      </c>
      <c r="C988" s="5">
        <v>0</v>
      </c>
      <c r="D988" s="9">
        <v>35</v>
      </c>
      <c r="E988" s="9">
        <v>7.4</v>
      </c>
    </row>
    <row r="989" spans="1:5" x14ac:dyDescent="0.25">
      <c r="A989" s="7">
        <v>2015</v>
      </c>
      <c r="B989" s="5">
        <v>0</v>
      </c>
      <c r="C989" s="5">
        <v>0</v>
      </c>
      <c r="D989" s="9">
        <v>35.28</v>
      </c>
      <c r="E989" s="9">
        <v>7.7</v>
      </c>
    </row>
    <row r="990" spans="1:5" x14ac:dyDescent="0.25">
      <c r="A990" s="7">
        <v>2016</v>
      </c>
      <c r="B990" s="5">
        <v>0</v>
      </c>
      <c r="C990" s="5">
        <v>0</v>
      </c>
      <c r="D990" s="9">
        <v>37.659999999999997</v>
      </c>
      <c r="E990" s="9">
        <v>10.1</v>
      </c>
    </row>
    <row r="991" spans="1:5" x14ac:dyDescent="0.25">
      <c r="A991" s="7">
        <v>2017</v>
      </c>
      <c r="B991" s="5">
        <v>0</v>
      </c>
      <c r="C991" s="5">
        <v>0</v>
      </c>
      <c r="D991" s="9">
        <v>36.299999999999997</v>
      </c>
      <c r="E991" s="9">
        <v>10.1</v>
      </c>
    </row>
    <row r="992" spans="1:5" x14ac:dyDescent="0.25">
      <c r="A992" s="7">
        <v>2018</v>
      </c>
      <c r="B992" s="5">
        <v>0</v>
      </c>
      <c r="C992" s="5">
        <v>0</v>
      </c>
      <c r="D992" s="9">
        <v>39.909999999999997</v>
      </c>
      <c r="E992" s="9">
        <v>10</v>
      </c>
    </row>
    <row r="993" spans="1:5" x14ac:dyDescent="0.25">
      <c r="A993" s="7">
        <v>2019</v>
      </c>
      <c r="B993" s="5">
        <v>0</v>
      </c>
      <c r="C993" s="5">
        <v>0</v>
      </c>
      <c r="D993" s="9">
        <v>38.726755509994874</v>
      </c>
      <c r="E993" s="9">
        <v>15.306068060680607</v>
      </c>
    </row>
    <row r="994" spans="1:5" x14ac:dyDescent="0.25">
      <c r="A994" s="7">
        <v>2020</v>
      </c>
      <c r="B994" s="5">
        <v>0</v>
      </c>
      <c r="C994" s="5">
        <v>0</v>
      </c>
      <c r="D994" s="9">
        <v>38.726755509994874</v>
      </c>
      <c r="E994" s="9">
        <v>10.637426581895248</v>
      </c>
    </row>
    <row r="995" spans="1:5" x14ac:dyDescent="0.25">
      <c r="A995" s="7">
        <v>2021</v>
      </c>
      <c r="B995" s="5">
        <v>0</v>
      </c>
      <c r="C995" s="5">
        <v>10.307153164296022</v>
      </c>
      <c r="D995" s="9">
        <v>39.699909075880313</v>
      </c>
      <c r="E995" s="9">
        <v>10.53041825095057</v>
      </c>
    </row>
    <row r="996" spans="1:5" x14ac:dyDescent="0.25">
      <c r="A996" s="7">
        <v>2022</v>
      </c>
      <c r="B996" s="5">
        <v>0</v>
      </c>
      <c r="C996" s="5">
        <v>0</v>
      </c>
      <c r="D996" s="9">
        <v>41.212578212738656</v>
      </c>
      <c r="E996" s="9">
        <v>5.3216061185468453</v>
      </c>
    </row>
    <row r="997" spans="1:5" x14ac:dyDescent="0.25">
      <c r="A997" s="11"/>
    </row>
    <row r="998" spans="1:5" x14ac:dyDescent="0.25">
      <c r="A998" s="11"/>
    </row>
    <row r="999" spans="1:5" x14ac:dyDescent="0.25">
      <c r="A999" s="11"/>
    </row>
    <row r="1000" spans="1:5" x14ac:dyDescent="0.25">
      <c r="A1000" s="11"/>
    </row>
    <row r="1001" spans="1:5" x14ac:dyDescent="0.25">
      <c r="A1001" s="11"/>
    </row>
    <row r="1002" spans="1:5" x14ac:dyDescent="0.25">
      <c r="A1002" s="11"/>
    </row>
    <row r="1003" spans="1:5" x14ac:dyDescent="0.25">
      <c r="A1003" s="11"/>
    </row>
    <row r="1004" spans="1:5" x14ac:dyDescent="0.25">
      <c r="A1004" s="11"/>
    </row>
    <row r="1005" spans="1:5" x14ac:dyDescent="0.25">
      <c r="A1005" s="11"/>
    </row>
    <row r="1006" spans="1:5" x14ac:dyDescent="0.25">
      <c r="A1006" s="11"/>
    </row>
    <row r="1007" spans="1:5" x14ac:dyDescent="0.25">
      <c r="A1007" s="11"/>
    </row>
    <row r="1008" spans="1:5" x14ac:dyDescent="0.25">
      <c r="A1008" s="11"/>
    </row>
    <row r="1009" spans="1:5" ht="15.75" x14ac:dyDescent="0.25">
      <c r="A1009" s="54" t="s">
        <v>50</v>
      </c>
      <c r="B1009" s="54"/>
      <c r="C1009" s="54"/>
      <c r="D1009" s="54"/>
      <c r="E1009" s="54"/>
    </row>
    <row r="1010" spans="1:5" x14ac:dyDescent="0.25">
      <c r="A1010" s="55" t="s">
        <v>1</v>
      </c>
      <c r="B1010" s="56" t="s">
        <v>14</v>
      </c>
      <c r="C1010" s="56"/>
      <c r="D1010" s="57" t="s">
        <v>15</v>
      </c>
      <c r="E1010" s="57"/>
    </row>
    <row r="1011" spans="1:5" x14ac:dyDescent="0.25">
      <c r="A1011" s="55"/>
      <c r="B1011" s="26" t="s">
        <v>13</v>
      </c>
      <c r="C1011" s="6" t="s">
        <v>12</v>
      </c>
      <c r="D1011" s="6" t="s">
        <v>19</v>
      </c>
      <c r="E1011" s="6" t="s">
        <v>0</v>
      </c>
    </row>
    <row r="1012" spans="1:5" x14ac:dyDescent="0.25">
      <c r="A1012" s="10">
        <v>2005</v>
      </c>
      <c r="B1012" s="5">
        <v>0</v>
      </c>
      <c r="C1012" s="5">
        <v>0</v>
      </c>
      <c r="D1012" s="9">
        <v>0</v>
      </c>
      <c r="E1012" s="9"/>
    </row>
    <row r="1013" spans="1:5" x14ac:dyDescent="0.25">
      <c r="A1013" s="7">
        <v>2006</v>
      </c>
      <c r="B1013" s="5">
        <v>0</v>
      </c>
      <c r="C1013" s="5">
        <v>0</v>
      </c>
      <c r="D1013" s="9">
        <v>0</v>
      </c>
      <c r="E1013" s="9"/>
    </row>
    <row r="1014" spans="1:5" x14ac:dyDescent="0.25">
      <c r="A1014" s="7">
        <v>2007</v>
      </c>
      <c r="B1014" s="5">
        <v>0</v>
      </c>
      <c r="C1014" s="5">
        <v>11.47</v>
      </c>
      <c r="D1014" s="9">
        <v>0</v>
      </c>
      <c r="E1014" s="9"/>
    </row>
    <row r="1015" spans="1:5" x14ac:dyDescent="0.25">
      <c r="A1015" s="7">
        <v>2008</v>
      </c>
      <c r="B1015" s="5">
        <v>0</v>
      </c>
      <c r="C1015" s="5">
        <v>0</v>
      </c>
      <c r="D1015" s="9">
        <v>0</v>
      </c>
      <c r="E1015" s="9"/>
    </row>
    <row r="1016" spans="1:5" x14ac:dyDescent="0.25">
      <c r="A1016" s="7">
        <v>2009</v>
      </c>
      <c r="B1016" s="5">
        <v>0</v>
      </c>
      <c r="C1016" s="5">
        <v>23.21</v>
      </c>
      <c r="D1016" s="9">
        <v>0</v>
      </c>
      <c r="E1016" s="9">
        <v>49.2</v>
      </c>
    </row>
    <row r="1017" spans="1:5" x14ac:dyDescent="0.25">
      <c r="A1017" s="7">
        <v>2010</v>
      </c>
      <c r="B1017" s="5">
        <v>0</v>
      </c>
      <c r="C1017" s="5">
        <v>0</v>
      </c>
      <c r="D1017" s="9">
        <v>0</v>
      </c>
      <c r="E1017" s="9">
        <v>85.8</v>
      </c>
    </row>
    <row r="1018" spans="1:5" x14ac:dyDescent="0.25">
      <c r="A1018" s="7">
        <v>2011</v>
      </c>
      <c r="B1018" s="5">
        <v>0</v>
      </c>
      <c r="C1018" s="5">
        <v>0</v>
      </c>
      <c r="D1018" s="9">
        <v>0</v>
      </c>
      <c r="E1018" s="9">
        <v>54.3</v>
      </c>
    </row>
    <row r="1019" spans="1:5" x14ac:dyDescent="0.25">
      <c r="A1019" s="7">
        <v>2012</v>
      </c>
      <c r="B1019" s="5">
        <v>0</v>
      </c>
      <c r="C1019" s="5">
        <v>0</v>
      </c>
      <c r="D1019" s="9">
        <v>0</v>
      </c>
      <c r="E1019" s="9">
        <v>78.3</v>
      </c>
    </row>
    <row r="1020" spans="1:5" x14ac:dyDescent="0.25">
      <c r="A1020" s="7">
        <v>2013</v>
      </c>
      <c r="B1020" s="5">
        <v>0</v>
      </c>
      <c r="C1020" s="5">
        <v>0</v>
      </c>
      <c r="D1020" s="9">
        <v>0</v>
      </c>
      <c r="E1020" s="9">
        <v>87.1</v>
      </c>
    </row>
    <row r="1021" spans="1:5" x14ac:dyDescent="0.25">
      <c r="A1021" s="7">
        <v>2014</v>
      </c>
      <c r="B1021" s="5">
        <v>0</v>
      </c>
      <c r="C1021" s="5">
        <v>11.97</v>
      </c>
      <c r="D1021" s="9">
        <v>0</v>
      </c>
      <c r="E1021" s="9">
        <v>90.9</v>
      </c>
    </row>
    <row r="1022" spans="1:5" x14ac:dyDescent="0.25">
      <c r="A1022" s="7">
        <v>2015</v>
      </c>
      <c r="B1022" s="5">
        <v>0</v>
      </c>
      <c r="C1022" s="5">
        <v>0</v>
      </c>
      <c r="D1022" s="9">
        <v>0</v>
      </c>
      <c r="E1022" s="9">
        <v>97.3</v>
      </c>
    </row>
    <row r="1023" spans="1:5" x14ac:dyDescent="0.25">
      <c r="A1023" s="7">
        <v>2016</v>
      </c>
      <c r="B1023" s="5">
        <v>0</v>
      </c>
      <c r="C1023" s="5">
        <v>0</v>
      </c>
      <c r="D1023" s="9">
        <v>0</v>
      </c>
      <c r="E1023" s="9">
        <v>95.9</v>
      </c>
    </row>
    <row r="1024" spans="1:5" x14ac:dyDescent="0.25">
      <c r="A1024" s="7">
        <v>2017</v>
      </c>
      <c r="B1024" s="5">
        <v>0</v>
      </c>
      <c r="C1024" s="5">
        <v>0.52692313772190047</v>
      </c>
      <c r="D1024" s="9">
        <v>35.299999999999997</v>
      </c>
      <c r="E1024" s="9">
        <v>38.200000000000003</v>
      </c>
    </row>
    <row r="1025" spans="1:5" x14ac:dyDescent="0.25">
      <c r="A1025" s="7">
        <v>2018</v>
      </c>
      <c r="B1025" s="5">
        <v>0</v>
      </c>
      <c r="C1025" s="5">
        <v>0</v>
      </c>
      <c r="D1025" s="9">
        <v>15.42</v>
      </c>
      <c r="E1025" s="9">
        <v>26.2</v>
      </c>
    </row>
    <row r="1026" spans="1:5" x14ac:dyDescent="0.25">
      <c r="A1026" s="7">
        <v>2019</v>
      </c>
      <c r="B1026" s="5">
        <v>0</v>
      </c>
      <c r="C1026" s="5">
        <v>10.158472165786266</v>
      </c>
      <c r="D1026" s="9">
        <v>49.214311111111115</v>
      </c>
      <c r="E1026" s="9">
        <v>27.454265796499556</v>
      </c>
    </row>
    <row r="1027" spans="1:5" x14ac:dyDescent="0.25">
      <c r="A1027" s="7">
        <v>2020</v>
      </c>
      <c r="B1027" s="5">
        <v>0</v>
      </c>
      <c r="C1027" s="5">
        <v>0</v>
      </c>
      <c r="D1027" s="9">
        <v>49.214311111111115</v>
      </c>
      <c r="E1027" s="9">
        <v>12.282502696530326</v>
      </c>
    </row>
    <row r="1028" spans="1:5" x14ac:dyDescent="0.25">
      <c r="A1028" s="7">
        <v>2021</v>
      </c>
      <c r="B1028" s="5">
        <v>0</v>
      </c>
      <c r="C1028" s="5">
        <v>0</v>
      </c>
      <c r="D1028" s="9">
        <v>54.838690521082448</v>
      </c>
      <c r="E1028" s="9">
        <v>30.059715929521751</v>
      </c>
    </row>
    <row r="1029" spans="1:5" x14ac:dyDescent="0.25">
      <c r="A1029" s="7">
        <v>2022</v>
      </c>
      <c r="B1029" s="5">
        <v>0</v>
      </c>
      <c r="C1029" s="5">
        <v>0</v>
      </c>
      <c r="D1029" s="9">
        <v>59.768074385022921</v>
      </c>
      <c r="E1029" s="9">
        <v>19.562892290869328</v>
      </c>
    </row>
    <row r="1030" spans="1:5" x14ac:dyDescent="0.25">
      <c r="A1030" s="11"/>
      <c r="D1030" s="2"/>
      <c r="E1030" s="2"/>
    </row>
    <row r="1031" spans="1:5" x14ac:dyDescent="0.25">
      <c r="A1031" s="11"/>
      <c r="D1031" s="2"/>
      <c r="E1031" s="2"/>
    </row>
    <row r="1032" spans="1:5" x14ac:dyDescent="0.25">
      <c r="A1032" s="11"/>
      <c r="D1032" s="2"/>
      <c r="E1032" s="2"/>
    </row>
    <row r="1033" spans="1:5" x14ac:dyDescent="0.25">
      <c r="A1033" s="11"/>
      <c r="D1033" s="2"/>
      <c r="E1033" s="2"/>
    </row>
    <row r="1034" spans="1:5" x14ac:dyDescent="0.25">
      <c r="A1034" s="11"/>
      <c r="D1034" s="2"/>
      <c r="E1034" s="2"/>
    </row>
    <row r="1035" spans="1:5" x14ac:dyDescent="0.25">
      <c r="A1035" s="11"/>
      <c r="D1035" s="2"/>
      <c r="E1035" s="2"/>
    </row>
    <row r="1036" spans="1:5" x14ac:dyDescent="0.25">
      <c r="A1036" s="11"/>
      <c r="D1036" s="2"/>
      <c r="E1036" s="2"/>
    </row>
    <row r="1037" spans="1:5" x14ac:dyDescent="0.25">
      <c r="A1037" s="11"/>
      <c r="D1037" s="2"/>
      <c r="E1037" s="2"/>
    </row>
    <row r="1038" spans="1:5" x14ac:dyDescent="0.25">
      <c r="A1038" s="11"/>
      <c r="D1038" s="2"/>
      <c r="E1038" s="2"/>
    </row>
    <row r="1039" spans="1:5" x14ac:dyDescent="0.25">
      <c r="A1039" s="11"/>
      <c r="D1039" s="2"/>
      <c r="E1039" s="2"/>
    </row>
    <row r="1040" spans="1:5" x14ac:dyDescent="0.25">
      <c r="A1040" s="11"/>
      <c r="D1040" s="2"/>
      <c r="E1040" s="2"/>
    </row>
    <row r="1041" spans="1:5" x14ac:dyDescent="0.25">
      <c r="A1041" s="11"/>
    </row>
    <row r="1042" spans="1:5" ht="15.75" x14ac:dyDescent="0.25">
      <c r="A1042" s="54" t="s">
        <v>51</v>
      </c>
      <c r="B1042" s="54"/>
      <c r="C1042" s="54"/>
      <c r="D1042" s="54"/>
      <c r="E1042" s="54"/>
    </row>
    <row r="1043" spans="1:5" x14ac:dyDescent="0.25">
      <c r="A1043" s="55" t="s">
        <v>1</v>
      </c>
      <c r="B1043" s="56" t="s">
        <v>14</v>
      </c>
      <c r="C1043" s="56"/>
      <c r="D1043" s="57" t="s">
        <v>15</v>
      </c>
      <c r="E1043" s="57"/>
    </row>
    <row r="1044" spans="1:5" x14ac:dyDescent="0.25">
      <c r="A1044" s="55"/>
      <c r="B1044" s="26" t="s">
        <v>13</v>
      </c>
      <c r="C1044" s="6" t="s">
        <v>12</v>
      </c>
      <c r="D1044" s="6" t="s">
        <v>19</v>
      </c>
      <c r="E1044" s="6" t="s">
        <v>0</v>
      </c>
    </row>
    <row r="1045" spans="1:5" x14ac:dyDescent="0.25">
      <c r="A1045" s="10">
        <v>2005</v>
      </c>
      <c r="B1045" s="5">
        <v>0</v>
      </c>
      <c r="C1045" s="5">
        <v>4.95</v>
      </c>
      <c r="D1045" s="9">
        <v>0</v>
      </c>
      <c r="E1045" s="9"/>
    </row>
    <row r="1046" spans="1:5" x14ac:dyDescent="0.25">
      <c r="A1046" s="7">
        <v>2006</v>
      </c>
      <c r="B1046" s="5">
        <v>0</v>
      </c>
      <c r="C1046" s="5">
        <v>0</v>
      </c>
      <c r="D1046" s="9">
        <v>37.1</v>
      </c>
      <c r="E1046" s="9"/>
    </row>
    <row r="1047" spans="1:5" x14ac:dyDescent="0.25">
      <c r="A1047" s="7">
        <v>2007</v>
      </c>
      <c r="B1047" s="5">
        <v>0</v>
      </c>
      <c r="C1047" s="5">
        <v>4.68</v>
      </c>
      <c r="D1047" s="9">
        <v>37.5</v>
      </c>
      <c r="E1047" s="9"/>
    </row>
    <row r="1048" spans="1:5" x14ac:dyDescent="0.25">
      <c r="A1048" s="7">
        <v>2008</v>
      </c>
      <c r="B1048" s="5">
        <v>114.3</v>
      </c>
      <c r="C1048" s="5">
        <v>0</v>
      </c>
      <c r="D1048" s="9">
        <v>37.5</v>
      </c>
      <c r="E1048" s="9"/>
    </row>
    <row r="1049" spans="1:5" x14ac:dyDescent="0.25">
      <c r="A1049" s="7">
        <v>2009</v>
      </c>
      <c r="B1049" s="5">
        <v>37.6</v>
      </c>
      <c r="C1049" s="5">
        <v>0</v>
      </c>
      <c r="D1049" s="9">
        <v>0</v>
      </c>
      <c r="E1049" s="9">
        <v>35.200000000000003</v>
      </c>
    </row>
    <row r="1050" spans="1:5" x14ac:dyDescent="0.25">
      <c r="A1050" s="7">
        <v>2010</v>
      </c>
      <c r="B1050" s="5">
        <v>73.8</v>
      </c>
      <c r="C1050" s="5">
        <v>0</v>
      </c>
      <c r="D1050" s="9">
        <v>37.97</v>
      </c>
      <c r="E1050" s="9">
        <v>34.200000000000003</v>
      </c>
    </row>
    <row r="1051" spans="1:5" x14ac:dyDescent="0.25">
      <c r="A1051" s="7">
        <v>2011</v>
      </c>
      <c r="B1051" s="5">
        <v>0</v>
      </c>
      <c r="C1051" s="5">
        <v>0</v>
      </c>
      <c r="D1051" s="9">
        <v>38.299999999999997</v>
      </c>
      <c r="E1051" s="9">
        <v>29.9</v>
      </c>
    </row>
    <row r="1052" spans="1:5" x14ac:dyDescent="0.25">
      <c r="A1052" s="7">
        <v>2012</v>
      </c>
      <c r="B1052" s="5">
        <v>0</v>
      </c>
      <c r="C1052" s="5">
        <v>0</v>
      </c>
      <c r="D1052" s="9">
        <v>32.9</v>
      </c>
      <c r="E1052" s="9">
        <v>25.1</v>
      </c>
    </row>
    <row r="1053" spans="1:5" x14ac:dyDescent="0.25">
      <c r="A1053" s="7">
        <v>2013</v>
      </c>
      <c r="B1053" s="5">
        <v>0</v>
      </c>
      <c r="C1053" s="5">
        <v>0</v>
      </c>
      <c r="D1053" s="9">
        <v>32.31</v>
      </c>
      <c r="E1053" s="9">
        <v>30.1</v>
      </c>
    </row>
    <row r="1054" spans="1:5" x14ac:dyDescent="0.25">
      <c r="A1054" s="7">
        <v>2014</v>
      </c>
      <c r="B1054" s="5">
        <v>0</v>
      </c>
      <c r="C1054" s="5">
        <v>0</v>
      </c>
      <c r="D1054" s="9">
        <v>0</v>
      </c>
      <c r="E1054" s="9">
        <v>37.5</v>
      </c>
    </row>
    <row r="1055" spans="1:5" x14ac:dyDescent="0.25">
      <c r="A1055" s="7">
        <v>2015</v>
      </c>
      <c r="B1055" s="5">
        <v>0</v>
      </c>
      <c r="C1055" s="5">
        <v>3.4</v>
      </c>
      <c r="D1055" s="9">
        <v>12</v>
      </c>
      <c r="E1055" s="9">
        <v>29.1</v>
      </c>
    </row>
    <row r="1056" spans="1:5" x14ac:dyDescent="0.25">
      <c r="A1056" s="7">
        <v>2016</v>
      </c>
      <c r="B1056" s="5">
        <v>0</v>
      </c>
      <c r="C1056" s="5">
        <v>0</v>
      </c>
      <c r="D1056" s="9">
        <v>33.200000000000003</v>
      </c>
      <c r="E1056" s="9">
        <v>40.200000000000003</v>
      </c>
    </row>
    <row r="1057" spans="1:5" x14ac:dyDescent="0.25">
      <c r="A1057" s="7">
        <v>2017</v>
      </c>
      <c r="B1057" s="5">
        <v>0</v>
      </c>
      <c r="C1057" s="5">
        <v>0</v>
      </c>
      <c r="D1057" s="9">
        <v>33.700000000000003</v>
      </c>
      <c r="E1057" s="9">
        <v>33.6</v>
      </c>
    </row>
    <row r="1058" spans="1:5" x14ac:dyDescent="0.25">
      <c r="A1058" s="7">
        <v>2018</v>
      </c>
      <c r="B1058" s="5">
        <v>0</v>
      </c>
      <c r="C1058" s="5">
        <v>0</v>
      </c>
      <c r="D1058" s="9">
        <v>42.99</v>
      </c>
      <c r="E1058" s="9">
        <v>33.1</v>
      </c>
    </row>
    <row r="1059" spans="1:5" x14ac:dyDescent="0.25">
      <c r="A1059" s="7">
        <v>2019</v>
      </c>
      <c r="B1059" s="5">
        <v>0</v>
      </c>
      <c r="C1059" s="5">
        <v>0</v>
      </c>
      <c r="D1059" s="9">
        <v>40.988046103183315</v>
      </c>
      <c r="E1059" s="9">
        <v>30.729298462625906</v>
      </c>
    </row>
    <row r="1060" spans="1:5" x14ac:dyDescent="0.25">
      <c r="A1060" s="7">
        <v>2020</v>
      </c>
      <c r="B1060" s="5">
        <v>0</v>
      </c>
      <c r="C1060" s="5">
        <v>0</v>
      </c>
      <c r="D1060" s="9">
        <v>40.988046103183315</v>
      </c>
      <c r="E1060" s="9">
        <v>27.860785579345091</v>
      </c>
    </row>
    <row r="1061" spans="1:5" x14ac:dyDescent="0.25">
      <c r="A1061" s="7">
        <v>2021</v>
      </c>
      <c r="B1061" s="5">
        <v>0</v>
      </c>
      <c r="C1061" s="5">
        <v>0</v>
      </c>
      <c r="D1061" s="9">
        <v>42.353271820977831</v>
      </c>
      <c r="E1061" s="9">
        <v>28.83421052631579</v>
      </c>
    </row>
    <row r="1062" spans="1:5" x14ac:dyDescent="0.25">
      <c r="A1062" s="7">
        <v>2022</v>
      </c>
      <c r="B1062" s="5">
        <v>0</v>
      </c>
      <c r="C1062" s="5">
        <v>6.6664444518516053</v>
      </c>
      <c r="D1062" s="9">
        <v>43.979447127736101</v>
      </c>
      <c r="E1062" s="9">
        <v>26.610824728073798</v>
      </c>
    </row>
    <row r="1063" spans="1:5" x14ac:dyDescent="0.25">
      <c r="A1063" s="11"/>
    </row>
    <row r="1064" spans="1:5" x14ac:dyDescent="0.25">
      <c r="A1064" s="11"/>
    </row>
    <row r="1065" spans="1:5" x14ac:dyDescent="0.25">
      <c r="A1065" s="11"/>
    </row>
    <row r="1066" spans="1:5" x14ac:dyDescent="0.25">
      <c r="A1066" s="11"/>
    </row>
    <row r="1067" spans="1:5" x14ac:dyDescent="0.25">
      <c r="A1067" s="11"/>
    </row>
    <row r="1068" spans="1:5" x14ac:dyDescent="0.25">
      <c r="A1068" s="11"/>
    </row>
    <row r="1069" spans="1:5" x14ac:dyDescent="0.25">
      <c r="A1069" s="11"/>
    </row>
    <row r="1070" spans="1:5" x14ac:dyDescent="0.25">
      <c r="A1070" s="11"/>
    </row>
    <row r="1071" spans="1:5" x14ac:dyDescent="0.25">
      <c r="A1071" s="11"/>
    </row>
    <row r="1072" spans="1:5" x14ac:dyDescent="0.25">
      <c r="A1072" s="11"/>
    </row>
    <row r="1073" spans="1:5" x14ac:dyDescent="0.25">
      <c r="A1073" s="11"/>
    </row>
    <row r="1074" spans="1:5" x14ac:dyDescent="0.25">
      <c r="A1074" s="11"/>
    </row>
    <row r="1075" spans="1:5" ht="15.75" x14ac:dyDescent="0.25">
      <c r="A1075" s="54" t="s">
        <v>52</v>
      </c>
      <c r="B1075" s="54"/>
      <c r="C1075" s="54"/>
      <c r="D1075" s="54"/>
      <c r="E1075" s="54"/>
    </row>
    <row r="1076" spans="1:5" x14ac:dyDescent="0.25">
      <c r="A1076" s="55" t="s">
        <v>1</v>
      </c>
      <c r="B1076" s="56" t="s">
        <v>14</v>
      </c>
      <c r="C1076" s="56"/>
      <c r="D1076" s="57" t="s">
        <v>15</v>
      </c>
      <c r="E1076" s="57"/>
    </row>
    <row r="1077" spans="1:5" x14ac:dyDescent="0.25">
      <c r="A1077" s="55"/>
      <c r="B1077" s="26" t="s">
        <v>13</v>
      </c>
      <c r="C1077" s="6" t="s">
        <v>12</v>
      </c>
      <c r="D1077" s="6" t="s">
        <v>19</v>
      </c>
      <c r="E1077" s="6" t="s">
        <v>0</v>
      </c>
    </row>
    <row r="1078" spans="1:5" x14ac:dyDescent="0.25">
      <c r="A1078" s="10">
        <v>2005</v>
      </c>
      <c r="B1078" s="5">
        <v>0</v>
      </c>
      <c r="C1078" s="5">
        <v>0</v>
      </c>
      <c r="D1078" s="9">
        <v>0</v>
      </c>
      <c r="E1078" s="9"/>
    </row>
    <row r="1079" spans="1:5" x14ac:dyDescent="0.25">
      <c r="A1079" s="7">
        <v>2006</v>
      </c>
      <c r="B1079" s="5">
        <v>0</v>
      </c>
      <c r="C1079" s="5">
        <v>6.2</v>
      </c>
      <c r="D1079" s="9">
        <v>0</v>
      </c>
      <c r="E1079" s="9"/>
    </row>
    <row r="1080" spans="1:5" x14ac:dyDescent="0.25">
      <c r="A1080" s="7">
        <v>2007</v>
      </c>
      <c r="B1080" s="5">
        <v>0</v>
      </c>
      <c r="C1080" s="5">
        <v>0</v>
      </c>
      <c r="D1080" s="9">
        <v>26.9</v>
      </c>
      <c r="E1080" s="9"/>
    </row>
    <row r="1081" spans="1:5" x14ac:dyDescent="0.25">
      <c r="A1081" s="7">
        <v>2008</v>
      </c>
      <c r="B1081" s="5">
        <v>0</v>
      </c>
      <c r="C1081" s="5">
        <v>0</v>
      </c>
      <c r="D1081" s="9">
        <v>26.9</v>
      </c>
      <c r="E1081" s="9"/>
    </row>
    <row r="1082" spans="1:5" x14ac:dyDescent="0.25">
      <c r="A1082" s="7">
        <v>2009</v>
      </c>
      <c r="B1082" s="5">
        <v>0</v>
      </c>
      <c r="C1082" s="5">
        <v>0</v>
      </c>
      <c r="D1082" s="9">
        <v>26.2</v>
      </c>
      <c r="E1082" s="9">
        <v>48.8</v>
      </c>
    </row>
    <row r="1083" spans="1:5" x14ac:dyDescent="0.25">
      <c r="A1083" s="7">
        <v>2010</v>
      </c>
      <c r="B1083" s="5">
        <v>0</v>
      </c>
      <c r="C1083" s="5">
        <v>6.4</v>
      </c>
      <c r="D1083" s="9">
        <v>27.2</v>
      </c>
      <c r="E1083" s="9">
        <v>49.5</v>
      </c>
    </row>
    <row r="1084" spans="1:5" x14ac:dyDescent="0.25">
      <c r="A1084" s="7">
        <v>2011</v>
      </c>
      <c r="B1084" s="5">
        <v>0</v>
      </c>
      <c r="C1084" s="5">
        <v>0</v>
      </c>
      <c r="D1084" s="9">
        <v>28</v>
      </c>
      <c r="E1084" s="9">
        <v>60.3</v>
      </c>
    </row>
    <row r="1085" spans="1:5" x14ac:dyDescent="0.25">
      <c r="A1085" s="7">
        <v>2012</v>
      </c>
      <c r="B1085" s="5">
        <v>0</v>
      </c>
      <c r="C1085" s="5">
        <v>0</v>
      </c>
      <c r="D1085" s="9">
        <v>25.4</v>
      </c>
      <c r="E1085" s="9">
        <v>34.799999999999997</v>
      </c>
    </row>
    <row r="1086" spans="1:5" x14ac:dyDescent="0.25">
      <c r="A1086" s="7">
        <v>2013</v>
      </c>
      <c r="B1086" s="5">
        <v>0</v>
      </c>
      <c r="C1086" s="5">
        <v>0</v>
      </c>
      <c r="D1086" s="9">
        <v>23.69</v>
      </c>
      <c r="E1086" s="9">
        <v>61.9</v>
      </c>
    </row>
    <row r="1087" spans="1:5" x14ac:dyDescent="0.25">
      <c r="A1087" s="7">
        <v>2014</v>
      </c>
      <c r="B1087" s="5">
        <v>0</v>
      </c>
      <c r="C1087" s="5">
        <v>0</v>
      </c>
      <c r="D1087" s="9">
        <v>24</v>
      </c>
      <c r="E1087" s="9">
        <v>46.9</v>
      </c>
    </row>
    <row r="1088" spans="1:5" x14ac:dyDescent="0.25">
      <c r="A1088" s="7">
        <v>2015</v>
      </c>
      <c r="B1088" s="5">
        <v>0</v>
      </c>
      <c r="C1088" s="5">
        <v>0</v>
      </c>
      <c r="D1088" s="9">
        <v>40.200000000000003</v>
      </c>
      <c r="E1088" s="9">
        <v>38.9</v>
      </c>
    </row>
    <row r="1089" spans="1:5" x14ac:dyDescent="0.25">
      <c r="A1089" s="7">
        <v>2016</v>
      </c>
      <c r="B1089" s="5">
        <v>0</v>
      </c>
      <c r="C1089" s="5">
        <v>0</v>
      </c>
      <c r="D1089" s="9">
        <v>36.700000000000003</v>
      </c>
      <c r="E1089" s="9">
        <v>37.6</v>
      </c>
    </row>
    <row r="1090" spans="1:5" x14ac:dyDescent="0.25">
      <c r="A1090" s="7">
        <v>2017</v>
      </c>
      <c r="B1090" s="5">
        <v>0</v>
      </c>
      <c r="C1090" s="5">
        <v>0</v>
      </c>
      <c r="D1090" s="9">
        <v>18.8</v>
      </c>
      <c r="E1090" s="9">
        <v>64.7</v>
      </c>
    </row>
    <row r="1091" spans="1:5" x14ac:dyDescent="0.25">
      <c r="A1091" s="7">
        <v>2018</v>
      </c>
      <c r="B1091" s="5">
        <v>0</v>
      </c>
      <c r="C1091" s="5">
        <v>0</v>
      </c>
      <c r="D1091" s="9">
        <v>32.72</v>
      </c>
      <c r="E1091" s="9">
        <v>64.400000000000006</v>
      </c>
    </row>
    <row r="1092" spans="1:5" x14ac:dyDescent="0.25">
      <c r="A1092" s="7">
        <v>2019</v>
      </c>
      <c r="B1092" s="5">
        <f>'[1]EDA '!$AJ$36</f>
        <v>0</v>
      </c>
      <c r="C1092" s="5">
        <f>'[1]EDA '!$AK$36</f>
        <v>4.6440347373798359</v>
      </c>
      <c r="D1092" s="9">
        <f>'[2]AGUA POTABLE ANTIOQUIA 2019'!$W$41</f>
        <v>31.663232876712328</v>
      </c>
      <c r="E1092" s="9">
        <f>'[2]AGUA POTABLE ANTIOQUIA 2019'!$Y$41</f>
        <v>61.474269566706631</v>
      </c>
    </row>
    <row r="1093" spans="1:5" x14ac:dyDescent="0.25">
      <c r="A1093" s="7">
        <v>2020</v>
      </c>
      <c r="B1093" s="5">
        <f>'[1]EDA '!$AL$36</f>
        <v>0</v>
      </c>
      <c r="C1093" s="5">
        <f>'[1]EDA '!$AM$36</f>
        <v>0</v>
      </c>
      <c r="D1093" s="9">
        <f>'[3]AGUA POTABLE ANTIOQUIA 2020'!$W$41</f>
        <v>31.663232876712328</v>
      </c>
      <c r="E1093" s="9">
        <f>'[3]AGUA POTABLE ANTIOQUIA 2020'!$Y$41</f>
        <v>55.775206316103088</v>
      </c>
    </row>
    <row r="1094" spans="1:5" x14ac:dyDescent="0.25">
      <c r="A1094" s="7">
        <v>2021</v>
      </c>
      <c r="B1094" s="5">
        <f>'[1]EDA '!$AL$36</f>
        <v>0</v>
      </c>
      <c r="C1094" s="5">
        <f>'[1]EDA '!$AM$36</f>
        <v>0</v>
      </c>
      <c r="D1094" s="9">
        <f>'[4]AGUA POTABLE ANTIOQUIA 2021'!$W$41</f>
        <v>32.701547139403701</v>
      </c>
      <c r="E1094" s="9">
        <f>'[4]AGUA POTABLE ANTIOQUIA 2021'!$Y$41</f>
        <v>55.585374355865412</v>
      </c>
    </row>
    <row r="1095" spans="1:5" x14ac:dyDescent="0.25">
      <c r="A1095" s="7">
        <v>2022</v>
      </c>
      <c r="B1095" s="5">
        <f>'[1]EDA '!$AL$36</f>
        <v>0</v>
      </c>
      <c r="C1095" s="5">
        <v>4.432034747152418</v>
      </c>
      <c r="D1095" s="9">
        <v>34.820499479708637</v>
      </c>
      <c r="E1095" s="9">
        <v>49.837173558215447</v>
      </c>
    </row>
    <row r="1096" spans="1:5" x14ac:dyDescent="0.25">
      <c r="A1096" s="11"/>
    </row>
    <row r="1097" spans="1:5" x14ac:dyDescent="0.25">
      <c r="A1097" s="11"/>
    </row>
    <row r="1098" spans="1:5" x14ac:dyDescent="0.25">
      <c r="A1098" s="11"/>
    </row>
    <row r="1099" spans="1:5" x14ac:dyDescent="0.25">
      <c r="A1099" s="11"/>
    </row>
    <row r="1100" spans="1:5" x14ac:dyDescent="0.25">
      <c r="A1100" s="11"/>
    </row>
    <row r="1101" spans="1:5" x14ac:dyDescent="0.25">
      <c r="A1101" s="11"/>
    </row>
    <row r="1102" spans="1:5" x14ac:dyDescent="0.25">
      <c r="A1102" s="11"/>
    </row>
    <row r="1103" spans="1:5" x14ac:dyDescent="0.25">
      <c r="A1103" s="11"/>
    </row>
    <row r="1104" spans="1:5" x14ac:dyDescent="0.25">
      <c r="A1104" s="11"/>
    </row>
    <row r="1105" spans="1:5" x14ac:dyDescent="0.25">
      <c r="A1105" s="11"/>
    </row>
    <row r="1106" spans="1:5" x14ac:dyDescent="0.25">
      <c r="A1106" s="11"/>
    </row>
    <row r="1107" spans="1:5" x14ac:dyDescent="0.25">
      <c r="A1107" s="11"/>
    </row>
    <row r="1108" spans="1:5" ht="15.75" x14ac:dyDescent="0.25">
      <c r="A1108" s="54" t="s">
        <v>53</v>
      </c>
      <c r="B1108" s="54"/>
      <c r="C1108" s="54"/>
      <c r="D1108" s="54"/>
      <c r="E1108" s="54"/>
    </row>
    <row r="1109" spans="1:5" x14ac:dyDescent="0.25">
      <c r="A1109" s="55" t="s">
        <v>1</v>
      </c>
      <c r="B1109" s="56" t="s">
        <v>14</v>
      </c>
      <c r="C1109" s="56"/>
      <c r="D1109" s="57" t="s">
        <v>15</v>
      </c>
      <c r="E1109" s="57"/>
    </row>
    <row r="1110" spans="1:5" x14ac:dyDescent="0.25">
      <c r="A1110" s="55"/>
      <c r="B1110" s="26" t="s">
        <v>13</v>
      </c>
      <c r="C1110" s="6" t="s">
        <v>12</v>
      </c>
      <c r="D1110" s="6" t="s">
        <v>19</v>
      </c>
      <c r="E1110" s="6" t="s">
        <v>0</v>
      </c>
    </row>
    <row r="1111" spans="1:5" x14ac:dyDescent="0.25">
      <c r="A1111" s="10">
        <v>2005</v>
      </c>
      <c r="B1111" s="5">
        <v>0</v>
      </c>
      <c r="C1111" s="5">
        <v>0</v>
      </c>
      <c r="D1111" s="9">
        <v>0</v>
      </c>
      <c r="E1111" s="9"/>
    </row>
    <row r="1112" spans="1:5" x14ac:dyDescent="0.25">
      <c r="A1112" s="10">
        <v>2006</v>
      </c>
      <c r="B1112" s="5">
        <v>0</v>
      </c>
      <c r="C1112" s="5">
        <v>0</v>
      </c>
      <c r="D1112" s="9">
        <v>21</v>
      </c>
      <c r="E1112" s="9"/>
    </row>
    <row r="1113" spans="1:5" x14ac:dyDescent="0.25">
      <c r="A1113" s="7">
        <v>2007</v>
      </c>
      <c r="B1113" s="5">
        <v>166.7</v>
      </c>
      <c r="C1113" s="5">
        <v>0</v>
      </c>
      <c r="D1113" s="9">
        <v>18.399999999999999</v>
      </c>
      <c r="E1113" s="9"/>
    </row>
    <row r="1114" spans="1:5" x14ac:dyDescent="0.25">
      <c r="A1114" s="7">
        <v>2008</v>
      </c>
      <c r="B1114" s="5">
        <v>0</v>
      </c>
      <c r="C1114" s="5">
        <v>0</v>
      </c>
      <c r="D1114" s="9">
        <v>18.399999999999999</v>
      </c>
      <c r="E1114" s="9"/>
    </row>
    <row r="1115" spans="1:5" x14ac:dyDescent="0.25">
      <c r="A1115" s="7">
        <v>2009</v>
      </c>
      <c r="B1115" s="5">
        <v>0</v>
      </c>
      <c r="C1115" s="5">
        <v>0</v>
      </c>
      <c r="D1115" s="9">
        <v>28</v>
      </c>
      <c r="E1115" s="9">
        <v>24.8</v>
      </c>
    </row>
    <row r="1116" spans="1:5" x14ac:dyDescent="0.25">
      <c r="A1116" s="7">
        <v>2010</v>
      </c>
      <c r="B1116" s="5">
        <v>0</v>
      </c>
      <c r="C1116" s="5">
        <v>0</v>
      </c>
      <c r="D1116" s="9">
        <v>24.29</v>
      </c>
      <c r="E1116" s="9">
        <v>31.2</v>
      </c>
    </row>
    <row r="1117" spans="1:5" x14ac:dyDescent="0.25">
      <c r="A1117" s="7">
        <v>2011</v>
      </c>
      <c r="B1117" s="5">
        <v>0</v>
      </c>
      <c r="C1117" s="5">
        <v>0</v>
      </c>
      <c r="D1117" s="9">
        <v>24.5</v>
      </c>
      <c r="E1117" s="9">
        <v>32.9</v>
      </c>
    </row>
    <row r="1118" spans="1:5" x14ac:dyDescent="0.25">
      <c r="A1118" s="7">
        <v>2012</v>
      </c>
      <c r="B1118" s="5">
        <v>0</v>
      </c>
      <c r="C1118" s="5">
        <v>0</v>
      </c>
      <c r="D1118" s="9">
        <v>21.6</v>
      </c>
      <c r="E1118" s="9">
        <v>20.9</v>
      </c>
    </row>
    <row r="1119" spans="1:5" x14ac:dyDescent="0.25">
      <c r="A1119" s="7">
        <v>2013</v>
      </c>
      <c r="B1119" s="5">
        <v>0</v>
      </c>
      <c r="C1119" s="5">
        <v>0</v>
      </c>
      <c r="D1119" s="9">
        <v>27.46</v>
      </c>
      <c r="E1119" s="9">
        <v>20</v>
      </c>
    </row>
    <row r="1120" spans="1:5" x14ac:dyDescent="0.25">
      <c r="A1120" s="7">
        <v>2014</v>
      </c>
      <c r="B1120" s="5">
        <v>0</v>
      </c>
      <c r="C1120" s="5">
        <v>10.55</v>
      </c>
      <c r="D1120" s="9">
        <v>24.1</v>
      </c>
      <c r="E1120" s="9">
        <v>23</v>
      </c>
    </row>
    <row r="1121" spans="1:5" x14ac:dyDescent="0.25">
      <c r="A1121" s="7">
        <v>2015</v>
      </c>
      <c r="B1121" s="5">
        <v>0</v>
      </c>
      <c r="C1121" s="5">
        <v>0</v>
      </c>
      <c r="D1121" s="9">
        <v>29.4</v>
      </c>
      <c r="E1121" s="9">
        <v>19.3</v>
      </c>
    </row>
    <row r="1122" spans="1:5" x14ac:dyDescent="0.25">
      <c r="A1122" s="7">
        <v>2016</v>
      </c>
      <c r="B1122" s="5">
        <v>0</v>
      </c>
      <c r="C1122" s="5">
        <v>0</v>
      </c>
      <c r="D1122" s="9">
        <v>19</v>
      </c>
      <c r="E1122" s="9">
        <v>25.5</v>
      </c>
    </row>
    <row r="1123" spans="1:5" x14ac:dyDescent="0.25">
      <c r="A1123" s="7">
        <v>2017</v>
      </c>
      <c r="B1123" s="5">
        <v>0</v>
      </c>
      <c r="C1123" s="5">
        <v>0</v>
      </c>
      <c r="D1123" s="9">
        <v>19</v>
      </c>
      <c r="E1123" s="9">
        <v>24.3</v>
      </c>
    </row>
    <row r="1124" spans="1:5" x14ac:dyDescent="0.25">
      <c r="A1124" s="7">
        <v>2018</v>
      </c>
      <c r="B1124" s="5">
        <v>0</v>
      </c>
      <c r="C1124" s="5">
        <v>0</v>
      </c>
      <c r="D1124" s="9">
        <v>29.54</v>
      </c>
      <c r="E1124" s="9">
        <v>23</v>
      </c>
    </row>
    <row r="1125" spans="1:5" x14ac:dyDescent="0.25">
      <c r="A1125" s="7">
        <v>2019</v>
      </c>
      <c r="B1125" s="5">
        <v>0</v>
      </c>
      <c r="C1125" s="5">
        <v>0</v>
      </c>
      <c r="D1125" s="9">
        <v>44.450173128330839</v>
      </c>
      <c r="E1125" s="9">
        <v>28.83639763779528</v>
      </c>
    </row>
    <row r="1126" spans="1:5" x14ac:dyDescent="0.25">
      <c r="A1126" s="7">
        <v>2020</v>
      </c>
      <c r="B1126" s="5">
        <v>0</v>
      </c>
      <c r="C1126" s="5">
        <v>0</v>
      </c>
      <c r="D1126" s="9">
        <v>44.450173128330839</v>
      </c>
      <c r="E1126" s="9">
        <v>26.877221854304633</v>
      </c>
    </row>
    <row r="1127" spans="1:5" x14ac:dyDescent="0.25">
      <c r="A1127" s="7">
        <v>2021</v>
      </c>
      <c r="B1127" s="5">
        <v>0</v>
      </c>
      <c r="C1127" s="5">
        <v>0</v>
      </c>
      <c r="D1127" s="9">
        <v>23.234351714880354</v>
      </c>
      <c r="E1127" s="9">
        <v>34.735217861001082</v>
      </c>
    </row>
    <row r="1128" spans="1:5" x14ac:dyDescent="0.25">
      <c r="A1128" s="7">
        <v>2022</v>
      </c>
      <c r="B1128" s="5">
        <v>7.7905889685260208</v>
      </c>
      <c r="C1128" s="5">
        <v>7.7905889685260208</v>
      </c>
      <c r="D1128" s="9">
        <v>87.035294117647055</v>
      </c>
      <c r="E1128" s="9">
        <v>18.138744157058273</v>
      </c>
    </row>
    <row r="1129" spans="1:5" x14ac:dyDescent="0.25">
      <c r="A1129" s="11"/>
    </row>
    <row r="1130" spans="1:5" x14ac:dyDescent="0.25">
      <c r="A1130" s="11"/>
    </row>
    <row r="1131" spans="1:5" x14ac:dyDescent="0.25">
      <c r="A1131" s="11"/>
    </row>
    <row r="1132" spans="1:5" x14ac:dyDescent="0.25">
      <c r="A1132" s="11"/>
    </row>
    <row r="1133" spans="1:5" x14ac:dyDescent="0.25">
      <c r="A1133" s="11"/>
    </row>
    <row r="1134" spans="1:5" x14ac:dyDescent="0.25">
      <c r="A1134" s="11"/>
    </row>
    <row r="1135" spans="1:5" x14ac:dyDescent="0.25">
      <c r="A1135" s="11"/>
    </row>
    <row r="1136" spans="1:5" x14ac:dyDescent="0.25">
      <c r="A1136" s="11"/>
    </row>
    <row r="1137" spans="1:5" x14ac:dyDescent="0.25">
      <c r="A1137" s="11"/>
    </row>
    <row r="1138" spans="1:5" x14ac:dyDescent="0.25">
      <c r="A1138" s="11"/>
    </row>
    <row r="1139" spans="1:5" x14ac:dyDescent="0.25">
      <c r="A1139" s="11"/>
    </row>
    <row r="1140" spans="1:5" x14ac:dyDescent="0.25">
      <c r="A1140" s="11"/>
    </row>
    <row r="1141" spans="1:5" ht="15.75" x14ac:dyDescent="0.25">
      <c r="A1141" s="54" t="s">
        <v>54</v>
      </c>
      <c r="B1141" s="54"/>
      <c r="C1141" s="54"/>
      <c r="D1141" s="54"/>
      <c r="E1141" s="54"/>
    </row>
    <row r="1142" spans="1:5" x14ac:dyDescent="0.25">
      <c r="A1142" s="55" t="s">
        <v>1</v>
      </c>
      <c r="B1142" s="56" t="s">
        <v>14</v>
      </c>
      <c r="C1142" s="56"/>
      <c r="D1142" s="57" t="s">
        <v>15</v>
      </c>
      <c r="E1142" s="57"/>
    </row>
    <row r="1143" spans="1:5" x14ac:dyDescent="0.25">
      <c r="A1143" s="55"/>
      <c r="B1143" s="26" t="s">
        <v>13</v>
      </c>
      <c r="C1143" s="6" t="s">
        <v>12</v>
      </c>
      <c r="D1143" s="6" t="s">
        <v>19</v>
      </c>
      <c r="E1143" s="6" t="s">
        <v>0</v>
      </c>
    </row>
    <row r="1144" spans="1:5" x14ac:dyDescent="0.25">
      <c r="A1144" s="10">
        <v>2005</v>
      </c>
      <c r="B1144" s="5">
        <v>46.8</v>
      </c>
      <c r="C1144" s="5">
        <v>0</v>
      </c>
      <c r="D1144" s="9">
        <v>60.6</v>
      </c>
      <c r="E1144" s="9"/>
    </row>
    <row r="1145" spans="1:5" x14ac:dyDescent="0.25">
      <c r="A1145" s="7">
        <v>2006</v>
      </c>
      <c r="B1145" s="5">
        <v>23.5</v>
      </c>
      <c r="C1145" s="5">
        <v>0</v>
      </c>
      <c r="D1145" s="9">
        <v>59.5</v>
      </c>
      <c r="E1145" s="9"/>
    </row>
    <row r="1146" spans="1:5" x14ac:dyDescent="0.25">
      <c r="A1146" s="7">
        <v>2007</v>
      </c>
      <c r="B1146" s="5">
        <v>0</v>
      </c>
      <c r="C1146" s="5">
        <v>0</v>
      </c>
      <c r="D1146" s="9">
        <v>3.1</v>
      </c>
      <c r="E1146" s="9"/>
    </row>
    <row r="1147" spans="1:5" x14ac:dyDescent="0.25">
      <c r="A1147" s="7">
        <v>2008</v>
      </c>
      <c r="B1147" s="5">
        <v>0</v>
      </c>
      <c r="C1147" s="5">
        <v>0</v>
      </c>
      <c r="D1147" s="9">
        <v>3.1</v>
      </c>
      <c r="E1147" s="9"/>
    </row>
    <row r="1148" spans="1:5" x14ac:dyDescent="0.25">
      <c r="A1148" s="7">
        <v>2009</v>
      </c>
      <c r="B1148" s="5">
        <v>47.7</v>
      </c>
      <c r="C1148" s="5">
        <v>6.07</v>
      </c>
      <c r="D1148" s="9">
        <v>3.1</v>
      </c>
      <c r="E1148" s="9">
        <v>18</v>
      </c>
    </row>
    <row r="1149" spans="1:5" x14ac:dyDescent="0.25">
      <c r="A1149" s="7">
        <v>2010</v>
      </c>
      <c r="B1149" s="5">
        <v>0</v>
      </c>
      <c r="C1149" s="5">
        <v>0</v>
      </c>
      <c r="D1149" s="9">
        <v>59.69</v>
      </c>
      <c r="E1149" s="9">
        <v>13.6</v>
      </c>
    </row>
    <row r="1150" spans="1:5" x14ac:dyDescent="0.25">
      <c r="A1150" s="7">
        <v>2011</v>
      </c>
      <c r="B1150" s="5">
        <v>0</v>
      </c>
      <c r="C1150" s="5">
        <v>0</v>
      </c>
      <c r="D1150" s="9">
        <v>59.4</v>
      </c>
      <c r="E1150" s="9">
        <v>12.4</v>
      </c>
    </row>
    <row r="1151" spans="1:5" x14ac:dyDescent="0.25">
      <c r="A1151" s="7">
        <v>2012</v>
      </c>
      <c r="B1151" s="5">
        <v>23.8</v>
      </c>
      <c r="C1151" s="5">
        <v>2.9</v>
      </c>
      <c r="D1151" s="9">
        <v>0</v>
      </c>
      <c r="E1151" s="9">
        <v>10</v>
      </c>
    </row>
    <row r="1152" spans="1:5" x14ac:dyDescent="0.25">
      <c r="A1152" s="7">
        <v>2013</v>
      </c>
      <c r="B1152" s="5">
        <v>23.7</v>
      </c>
      <c r="C1152" s="5">
        <v>0</v>
      </c>
      <c r="D1152" s="9">
        <v>0</v>
      </c>
      <c r="E1152" s="9">
        <v>15.7</v>
      </c>
    </row>
    <row r="1153" spans="1:5" x14ac:dyDescent="0.25">
      <c r="A1153" s="7">
        <v>2014</v>
      </c>
      <c r="B1153" s="5">
        <v>0</v>
      </c>
      <c r="C1153" s="5">
        <v>0</v>
      </c>
      <c r="D1153" s="9">
        <v>1.9</v>
      </c>
      <c r="E1153" s="9">
        <v>12.8</v>
      </c>
    </row>
    <row r="1154" spans="1:5" x14ac:dyDescent="0.25">
      <c r="A1154" s="7">
        <v>2015</v>
      </c>
      <c r="B1154" s="5">
        <v>2.48</v>
      </c>
      <c r="C1154" s="5">
        <v>2.5</v>
      </c>
      <c r="D1154" s="9">
        <v>63.9</v>
      </c>
      <c r="E1154" s="9">
        <v>89.5</v>
      </c>
    </row>
    <row r="1155" spans="1:5" x14ac:dyDescent="0.25">
      <c r="A1155" s="7">
        <v>2016</v>
      </c>
      <c r="B1155" s="5">
        <v>0</v>
      </c>
      <c r="C1155" s="5">
        <v>2.5</v>
      </c>
      <c r="D1155" s="9">
        <v>65.599999999999994</v>
      </c>
      <c r="E1155" s="9">
        <v>11.8</v>
      </c>
    </row>
    <row r="1156" spans="1:5" x14ac:dyDescent="0.25">
      <c r="A1156" s="7">
        <v>2017</v>
      </c>
      <c r="B1156" s="5">
        <v>0</v>
      </c>
      <c r="C1156" s="5">
        <v>0</v>
      </c>
      <c r="D1156" s="9">
        <v>69.3</v>
      </c>
      <c r="E1156" s="9">
        <v>19.399999999999999</v>
      </c>
    </row>
    <row r="1157" spans="1:5" x14ac:dyDescent="0.25">
      <c r="A1157" s="7">
        <v>2018</v>
      </c>
      <c r="B1157" s="5">
        <v>0</v>
      </c>
      <c r="C1157" s="5">
        <v>2.3974491141425522</v>
      </c>
      <c r="D1157" s="9">
        <v>70.459999999999994</v>
      </c>
      <c r="E1157" s="9">
        <v>10.199999999999999</v>
      </c>
    </row>
    <row r="1158" spans="1:5" x14ac:dyDescent="0.25">
      <c r="A1158" s="7">
        <v>2019</v>
      </c>
      <c r="B1158" s="5">
        <v>2.584513594541507</v>
      </c>
      <c r="C1158" s="5">
        <v>0</v>
      </c>
      <c r="D1158" s="9">
        <v>74.714615005341443</v>
      </c>
      <c r="E1158" s="9">
        <v>11.611082743414181</v>
      </c>
    </row>
    <row r="1159" spans="1:5" x14ac:dyDescent="0.25">
      <c r="A1159" s="7">
        <v>2020</v>
      </c>
      <c r="B1159" s="5">
        <v>0</v>
      </c>
      <c r="C1159" s="5">
        <v>0</v>
      </c>
      <c r="D1159" s="9">
        <v>74.714615005341443</v>
      </c>
      <c r="E1159" s="9">
        <v>9.8101760804939406</v>
      </c>
    </row>
    <row r="1160" spans="1:5" x14ac:dyDescent="0.25">
      <c r="A1160" s="7">
        <v>2021</v>
      </c>
      <c r="B1160" s="5">
        <v>0</v>
      </c>
      <c r="C1160" s="5">
        <v>0</v>
      </c>
      <c r="D1160" s="9">
        <v>70.330892918603425</v>
      </c>
      <c r="E1160" s="9">
        <v>12.985263523688173</v>
      </c>
    </row>
    <row r="1161" spans="1:5" x14ac:dyDescent="0.25">
      <c r="A1161" s="7">
        <v>2022</v>
      </c>
      <c r="B1161" s="5">
        <v>0</v>
      </c>
      <c r="C1161" s="5">
        <v>2.4856453978275459</v>
      </c>
      <c r="D1161" s="9">
        <v>71.790683420165507</v>
      </c>
      <c r="E1161" s="9">
        <v>12.985263523688173</v>
      </c>
    </row>
    <row r="1162" spans="1:5" x14ac:dyDescent="0.25">
      <c r="A1162" s="11"/>
    </row>
    <row r="1163" spans="1:5" x14ac:dyDescent="0.25">
      <c r="A1163" s="11"/>
    </row>
    <row r="1164" spans="1:5" x14ac:dyDescent="0.25">
      <c r="A1164" s="11"/>
    </row>
    <row r="1165" spans="1:5" x14ac:dyDescent="0.25">
      <c r="A1165" s="11"/>
    </row>
    <row r="1166" spans="1:5" x14ac:dyDescent="0.25">
      <c r="A1166" s="11"/>
    </row>
    <row r="1167" spans="1:5" x14ac:dyDescent="0.25">
      <c r="A1167" s="11"/>
    </row>
    <row r="1168" spans="1:5" x14ac:dyDescent="0.25">
      <c r="A1168" s="11"/>
    </row>
    <row r="1169" spans="1:5" x14ac:dyDescent="0.25">
      <c r="A1169" s="11"/>
    </row>
    <row r="1170" spans="1:5" x14ac:dyDescent="0.25">
      <c r="A1170" s="11"/>
    </row>
    <row r="1171" spans="1:5" x14ac:dyDescent="0.25">
      <c r="A1171" s="11"/>
    </row>
    <row r="1172" spans="1:5" x14ac:dyDescent="0.25">
      <c r="A1172" s="11"/>
    </row>
    <row r="1173" spans="1:5" x14ac:dyDescent="0.25">
      <c r="A1173" s="11"/>
    </row>
    <row r="1174" spans="1:5" ht="15.75" x14ac:dyDescent="0.25">
      <c r="A1174" s="54" t="s">
        <v>144</v>
      </c>
      <c r="B1174" s="54"/>
      <c r="C1174" s="54"/>
      <c r="D1174" s="54"/>
      <c r="E1174" s="54"/>
    </row>
    <row r="1175" spans="1:5" x14ac:dyDescent="0.25">
      <c r="A1175" s="55" t="s">
        <v>1</v>
      </c>
      <c r="B1175" s="56" t="s">
        <v>14</v>
      </c>
      <c r="C1175" s="56"/>
      <c r="D1175" s="57" t="s">
        <v>15</v>
      </c>
      <c r="E1175" s="57"/>
    </row>
    <row r="1176" spans="1:5" x14ac:dyDescent="0.25">
      <c r="A1176" s="55"/>
      <c r="B1176" s="26" t="s">
        <v>13</v>
      </c>
      <c r="C1176" s="6" t="s">
        <v>12</v>
      </c>
      <c r="D1176" s="6" t="s">
        <v>19</v>
      </c>
      <c r="E1176" s="6" t="s">
        <v>0</v>
      </c>
    </row>
    <row r="1177" spans="1:5" x14ac:dyDescent="0.25">
      <c r="A1177" s="10">
        <v>2005</v>
      </c>
      <c r="B1177" s="5">
        <v>0</v>
      </c>
      <c r="C1177" s="5">
        <v>10.09</v>
      </c>
      <c r="D1177" s="9">
        <v>1.7</v>
      </c>
      <c r="E1177" s="9"/>
    </row>
    <row r="1178" spans="1:5" x14ac:dyDescent="0.25">
      <c r="A1178" s="7">
        <v>2006</v>
      </c>
      <c r="B1178" s="5">
        <v>0</v>
      </c>
      <c r="C1178" s="5">
        <v>0</v>
      </c>
      <c r="D1178" s="9">
        <v>3.1</v>
      </c>
      <c r="E1178" s="9"/>
    </row>
    <row r="1179" spans="1:5" x14ac:dyDescent="0.25">
      <c r="A1179" s="7">
        <v>2007</v>
      </c>
      <c r="B1179" s="5">
        <v>0</v>
      </c>
      <c r="C1179" s="5">
        <v>10.43</v>
      </c>
      <c r="D1179" s="9">
        <v>59.2</v>
      </c>
      <c r="E1179" s="9"/>
    </row>
    <row r="1180" spans="1:5" x14ac:dyDescent="0.25">
      <c r="A1180" s="7">
        <v>2008</v>
      </c>
      <c r="B1180" s="5">
        <v>0</v>
      </c>
      <c r="C1180" s="5">
        <v>0</v>
      </c>
      <c r="D1180" s="9">
        <v>59.2</v>
      </c>
      <c r="E1180" s="9"/>
    </row>
    <row r="1181" spans="1:5" x14ac:dyDescent="0.25">
      <c r="A1181" s="7">
        <v>2009</v>
      </c>
      <c r="B1181" s="5">
        <v>0</v>
      </c>
      <c r="C1181" s="5">
        <v>0</v>
      </c>
      <c r="D1181" s="9">
        <v>59.3</v>
      </c>
      <c r="E1181" s="9">
        <v>2.2999999999999998</v>
      </c>
    </row>
    <row r="1182" spans="1:5" x14ac:dyDescent="0.25">
      <c r="A1182" s="7">
        <v>2010</v>
      </c>
      <c r="B1182" s="5">
        <v>0</v>
      </c>
      <c r="C1182" s="5">
        <v>0</v>
      </c>
      <c r="D1182" s="9">
        <v>56.23</v>
      </c>
      <c r="E1182" s="9">
        <v>3.3</v>
      </c>
    </row>
    <row r="1183" spans="1:5" x14ac:dyDescent="0.25">
      <c r="A1183" s="7">
        <v>2011</v>
      </c>
      <c r="B1183" s="5">
        <v>0</v>
      </c>
      <c r="C1183" s="5">
        <v>0</v>
      </c>
      <c r="D1183" s="9">
        <v>56.1</v>
      </c>
      <c r="E1183" s="9">
        <v>1</v>
      </c>
    </row>
    <row r="1184" spans="1:5" x14ac:dyDescent="0.25">
      <c r="A1184" s="7">
        <v>2012</v>
      </c>
      <c r="B1184" s="5">
        <v>0</v>
      </c>
      <c r="C1184" s="5">
        <v>0</v>
      </c>
      <c r="D1184" s="9">
        <v>60.1</v>
      </c>
      <c r="E1184" s="9">
        <v>1.7</v>
      </c>
    </row>
    <row r="1185" spans="1:5" x14ac:dyDescent="0.25">
      <c r="A1185" s="7">
        <v>2013</v>
      </c>
      <c r="B1185" s="5">
        <v>0</v>
      </c>
      <c r="C1185" s="5">
        <v>11.52</v>
      </c>
      <c r="D1185" s="9">
        <v>61.21</v>
      </c>
      <c r="E1185" s="9">
        <v>4.3</v>
      </c>
    </row>
    <row r="1186" spans="1:5" x14ac:dyDescent="0.25">
      <c r="A1186" s="7">
        <v>2014</v>
      </c>
      <c r="B1186" s="5">
        <v>92.3</v>
      </c>
      <c r="C1186" s="5">
        <v>0</v>
      </c>
      <c r="D1186" s="9">
        <v>61.4</v>
      </c>
      <c r="E1186" s="9">
        <v>7.3</v>
      </c>
    </row>
    <row r="1187" spans="1:5" x14ac:dyDescent="0.25">
      <c r="A1187" s="7">
        <v>2015</v>
      </c>
      <c r="B1187" s="5">
        <v>0</v>
      </c>
      <c r="C1187" s="5">
        <v>0</v>
      </c>
      <c r="D1187" s="9">
        <v>65.8</v>
      </c>
      <c r="E1187" s="9">
        <v>6.7</v>
      </c>
    </row>
    <row r="1188" spans="1:5" x14ac:dyDescent="0.25">
      <c r="A1188" s="7">
        <v>2016</v>
      </c>
      <c r="B1188" s="5">
        <v>0</v>
      </c>
      <c r="C1188" s="5">
        <v>0</v>
      </c>
      <c r="D1188" s="9">
        <v>55.5</v>
      </c>
      <c r="E1188" s="9">
        <v>7.6</v>
      </c>
    </row>
    <row r="1189" spans="1:5" x14ac:dyDescent="0.25">
      <c r="A1189" s="7">
        <v>2017</v>
      </c>
      <c r="B1189" s="5">
        <v>0</v>
      </c>
      <c r="C1189" s="5">
        <v>0</v>
      </c>
      <c r="D1189" s="9">
        <v>54.7</v>
      </c>
      <c r="E1189" s="9">
        <v>10.7</v>
      </c>
    </row>
    <row r="1190" spans="1:5" x14ac:dyDescent="0.25">
      <c r="A1190" s="7">
        <v>2018</v>
      </c>
      <c r="B1190" s="5">
        <v>0</v>
      </c>
      <c r="C1190" s="5">
        <v>0</v>
      </c>
      <c r="D1190" s="9">
        <v>77.42</v>
      </c>
      <c r="E1190" s="9">
        <v>5.3</v>
      </c>
    </row>
    <row r="1191" spans="1:5" x14ac:dyDescent="0.25">
      <c r="A1191" s="7">
        <v>2019</v>
      </c>
      <c r="B1191" s="5">
        <v>0</v>
      </c>
      <c r="C1191" s="5">
        <v>0</v>
      </c>
      <c r="D1191" s="9">
        <v>84.128321863419814</v>
      </c>
      <c r="E1191" s="9">
        <v>4.1474452554744525</v>
      </c>
    </row>
    <row r="1192" spans="1:5" x14ac:dyDescent="0.25">
      <c r="A1192" s="7">
        <v>2020</v>
      </c>
      <c r="B1192" s="5">
        <v>0</v>
      </c>
      <c r="C1192" s="5">
        <v>0</v>
      </c>
      <c r="D1192" s="9">
        <v>84.128321863419814</v>
      </c>
      <c r="E1192" s="9">
        <v>3.3528301886792455</v>
      </c>
    </row>
    <row r="1193" spans="1:5" x14ac:dyDescent="0.25">
      <c r="A1193" s="7">
        <v>2021</v>
      </c>
      <c r="B1193" s="5">
        <v>0</v>
      </c>
      <c r="C1193" s="5">
        <v>0</v>
      </c>
      <c r="D1193" s="9">
        <v>74.164316983800461</v>
      </c>
      <c r="E1193" s="9">
        <v>11.113311331133113</v>
      </c>
    </row>
    <row r="1194" spans="1:5" x14ac:dyDescent="0.25">
      <c r="A1194" s="7">
        <v>2022</v>
      </c>
      <c r="B1194" s="5">
        <v>0</v>
      </c>
      <c r="C1194" s="5">
        <v>0</v>
      </c>
      <c r="D1194" s="9">
        <v>83.445190156599551</v>
      </c>
      <c r="E1194" s="9">
        <v>4.3189227498228204</v>
      </c>
    </row>
    <row r="1195" spans="1:5" x14ac:dyDescent="0.25">
      <c r="A1195" s="11"/>
    </row>
    <row r="1196" spans="1:5" x14ac:dyDescent="0.25">
      <c r="A1196" s="11"/>
    </row>
    <row r="1197" spans="1:5" x14ac:dyDescent="0.25">
      <c r="A1197" s="11"/>
    </row>
    <row r="1198" spans="1:5" x14ac:dyDescent="0.25">
      <c r="A1198" s="11"/>
    </row>
    <row r="1199" spans="1:5" x14ac:dyDescent="0.25">
      <c r="A1199" s="11"/>
    </row>
    <row r="1200" spans="1:5" x14ac:dyDescent="0.25">
      <c r="A1200" s="11"/>
    </row>
    <row r="1201" spans="1:5" x14ac:dyDescent="0.25">
      <c r="A1201" s="11"/>
    </row>
    <row r="1202" spans="1:5" x14ac:dyDescent="0.25">
      <c r="A1202" s="11"/>
    </row>
    <row r="1203" spans="1:5" x14ac:dyDescent="0.25">
      <c r="A1203" s="11"/>
    </row>
    <row r="1204" spans="1:5" x14ac:dyDescent="0.25">
      <c r="A1204" s="11"/>
    </row>
    <row r="1205" spans="1:5" x14ac:dyDescent="0.25">
      <c r="A1205" s="11"/>
    </row>
    <row r="1206" spans="1:5" x14ac:dyDescent="0.25">
      <c r="A1206" s="11"/>
    </row>
    <row r="1207" spans="1:5" ht="15.75" x14ac:dyDescent="0.25">
      <c r="A1207" s="54" t="s">
        <v>145</v>
      </c>
      <c r="B1207" s="54"/>
      <c r="C1207" s="54"/>
      <c r="D1207" s="54"/>
      <c r="E1207" s="54"/>
    </row>
    <row r="1208" spans="1:5" x14ac:dyDescent="0.25">
      <c r="A1208" s="55" t="s">
        <v>1</v>
      </c>
      <c r="B1208" s="56" t="s">
        <v>14</v>
      </c>
      <c r="C1208" s="56"/>
      <c r="D1208" s="57" t="s">
        <v>15</v>
      </c>
      <c r="E1208" s="57"/>
    </row>
    <row r="1209" spans="1:5" x14ac:dyDescent="0.25">
      <c r="A1209" s="55"/>
      <c r="B1209" s="26" t="s">
        <v>13</v>
      </c>
      <c r="C1209" s="6" t="s">
        <v>12</v>
      </c>
      <c r="D1209" s="6" t="s">
        <v>19</v>
      </c>
      <c r="E1209" s="6" t="s">
        <v>0</v>
      </c>
    </row>
    <row r="1210" spans="1:5" x14ac:dyDescent="0.25">
      <c r="A1210" s="10">
        <v>2005</v>
      </c>
      <c r="B1210" s="5">
        <v>0</v>
      </c>
      <c r="C1210" s="5">
        <v>0</v>
      </c>
      <c r="D1210" s="9">
        <v>0</v>
      </c>
      <c r="E1210" s="9"/>
    </row>
    <row r="1211" spans="1:5" x14ac:dyDescent="0.25">
      <c r="A1211" s="7">
        <v>2006</v>
      </c>
      <c r="B1211" s="5">
        <v>0</v>
      </c>
      <c r="C1211" s="5">
        <v>0</v>
      </c>
      <c r="D1211" s="9">
        <v>40.799999999999997</v>
      </c>
      <c r="E1211" s="9"/>
    </row>
    <row r="1212" spans="1:5" x14ac:dyDescent="0.25">
      <c r="A1212" s="7">
        <v>2007</v>
      </c>
      <c r="B1212" s="5">
        <v>0</v>
      </c>
      <c r="C1212" s="5">
        <v>0</v>
      </c>
      <c r="D1212" s="9">
        <v>52.2</v>
      </c>
      <c r="E1212" s="9"/>
    </row>
    <row r="1213" spans="1:5" x14ac:dyDescent="0.25">
      <c r="A1213" s="7">
        <v>2008</v>
      </c>
      <c r="B1213" s="5">
        <v>0</v>
      </c>
      <c r="C1213" s="5">
        <v>0</v>
      </c>
      <c r="D1213" s="9">
        <v>52.2</v>
      </c>
      <c r="E1213" s="9"/>
    </row>
    <row r="1214" spans="1:5" x14ac:dyDescent="0.25">
      <c r="A1214" s="7">
        <v>2009</v>
      </c>
      <c r="B1214" s="5">
        <v>0</v>
      </c>
      <c r="C1214" s="5">
        <v>0</v>
      </c>
      <c r="D1214" s="9">
        <v>52.4</v>
      </c>
      <c r="E1214" s="9">
        <v>12.9</v>
      </c>
    </row>
    <row r="1215" spans="1:5" x14ac:dyDescent="0.25">
      <c r="A1215" s="7">
        <v>2010</v>
      </c>
      <c r="B1215" s="5">
        <v>0</v>
      </c>
      <c r="C1215" s="5">
        <v>0</v>
      </c>
      <c r="D1215" s="9">
        <v>52.95</v>
      </c>
      <c r="E1215" s="9">
        <v>25.7</v>
      </c>
    </row>
    <row r="1216" spans="1:5" x14ac:dyDescent="0.25">
      <c r="A1216" s="7">
        <v>2011</v>
      </c>
      <c r="B1216" s="5">
        <v>0</v>
      </c>
      <c r="C1216" s="5">
        <v>0</v>
      </c>
      <c r="D1216" s="9">
        <v>50.5</v>
      </c>
      <c r="E1216" s="9">
        <v>19</v>
      </c>
    </row>
    <row r="1217" spans="1:5" x14ac:dyDescent="0.25">
      <c r="A1217" s="7">
        <v>2012</v>
      </c>
      <c r="B1217" s="5">
        <v>0</v>
      </c>
      <c r="C1217" s="5">
        <v>14.04</v>
      </c>
      <c r="D1217" s="9">
        <v>41.5</v>
      </c>
      <c r="E1217" s="9">
        <v>29.2</v>
      </c>
    </row>
    <row r="1218" spans="1:5" x14ac:dyDescent="0.25">
      <c r="A1218" s="7">
        <v>2013</v>
      </c>
      <c r="B1218" s="5">
        <v>0</v>
      </c>
      <c r="C1218" s="5">
        <v>0</v>
      </c>
      <c r="D1218" s="9">
        <v>40.840000000000003</v>
      </c>
      <c r="E1218" s="9">
        <v>37.700000000000003</v>
      </c>
    </row>
    <row r="1219" spans="1:5" x14ac:dyDescent="0.25">
      <c r="A1219" s="7">
        <v>2014</v>
      </c>
      <c r="B1219" s="5">
        <v>0</v>
      </c>
      <c r="C1219" s="5">
        <v>0</v>
      </c>
      <c r="D1219" s="9">
        <v>40.9</v>
      </c>
      <c r="E1219" s="9">
        <v>38.4</v>
      </c>
    </row>
    <row r="1220" spans="1:5" x14ac:dyDescent="0.25">
      <c r="A1220" s="7">
        <v>2015</v>
      </c>
      <c r="B1220" s="5">
        <v>0</v>
      </c>
      <c r="C1220" s="5">
        <v>0</v>
      </c>
      <c r="D1220" s="9">
        <v>45.2</v>
      </c>
      <c r="E1220" s="9">
        <v>35.700000000000003</v>
      </c>
    </row>
    <row r="1221" spans="1:5" x14ac:dyDescent="0.25">
      <c r="A1221" s="7">
        <v>2016</v>
      </c>
      <c r="B1221" s="5">
        <v>0</v>
      </c>
      <c r="C1221" s="5">
        <v>0</v>
      </c>
      <c r="D1221" s="9">
        <v>53</v>
      </c>
      <c r="E1221" s="9">
        <v>37.9</v>
      </c>
    </row>
    <row r="1222" spans="1:5" x14ac:dyDescent="0.25">
      <c r="A1222" s="7">
        <v>2017</v>
      </c>
      <c r="B1222" s="5">
        <v>0</v>
      </c>
      <c r="C1222" s="5">
        <v>0</v>
      </c>
      <c r="D1222" s="9">
        <v>50.4</v>
      </c>
      <c r="E1222" s="9">
        <v>27.4</v>
      </c>
    </row>
    <row r="1223" spans="1:5" x14ac:dyDescent="0.25">
      <c r="A1223" s="7">
        <v>2018</v>
      </c>
      <c r="B1223" s="5">
        <v>0</v>
      </c>
      <c r="C1223" s="5">
        <v>0</v>
      </c>
      <c r="D1223" s="9">
        <v>52.87</v>
      </c>
      <c r="E1223" s="9">
        <v>27.9</v>
      </c>
    </row>
    <row r="1224" spans="1:5" x14ac:dyDescent="0.25">
      <c r="A1224" s="7">
        <v>2019</v>
      </c>
      <c r="B1224" s="5">
        <v>0</v>
      </c>
      <c r="C1224" s="5">
        <v>0</v>
      </c>
      <c r="D1224" s="9">
        <v>48.592554079696399</v>
      </c>
      <c r="E1224" s="9">
        <v>31.839694656488547</v>
      </c>
    </row>
    <row r="1225" spans="1:5" x14ac:dyDescent="0.25">
      <c r="A1225" s="7">
        <v>2020</v>
      </c>
      <c r="B1225" s="5">
        <v>0</v>
      </c>
      <c r="C1225" s="5">
        <v>0</v>
      </c>
      <c r="D1225" s="9">
        <v>48.592554079696399</v>
      </c>
      <c r="E1225" s="9">
        <v>32.484580152671754</v>
      </c>
    </row>
    <row r="1226" spans="1:5" x14ac:dyDescent="0.25">
      <c r="A1226" s="7">
        <v>2021</v>
      </c>
      <c r="B1226" s="5">
        <v>0</v>
      </c>
      <c r="C1226" s="5">
        <v>0</v>
      </c>
      <c r="D1226" s="9">
        <v>49.295478841870832</v>
      </c>
      <c r="E1226" s="9">
        <v>29.49787971457696</v>
      </c>
    </row>
    <row r="1227" spans="1:5" x14ac:dyDescent="0.25">
      <c r="A1227" s="7">
        <v>2022</v>
      </c>
      <c r="B1227" s="5">
        <v>0</v>
      </c>
      <c r="C1227" s="5">
        <v>0</v>
      </c>
      <c r="D1227" s="9">
        <v>51.170327691753691</v>
      </c>
      <c r="E1227" s="9">
        <v>26.359238291302109</v>
      </c>
    </row>
    <row r="1228" spans="1:5" x14ac:dyDescent="0.25">
      <c r="A1228" s="11"/>
    </row>
    <row r="1229" spans="1:5" x14ac:dyDescent="0.25">
      <c r="A1229" s="11"/>
    </row>
    <row r="1230" spans="1:5" x14ac:dyDescent="0.25">
      <c r="A1230" s="11"/>
    </row>
    <row r="1231" spans="1:5" x14ac:dyDescent="0.25">
      <c r="A1231" s="11"/>
    </row>
    <row r="1232" spans="1:5" x14ac:dyDescent="0.25">
      <c r="A1232" s="11"/>
    </row>
    <row r="1233" spans="1:5" x14ac:dyDescent="0.25">
      <c r="A1233" s="11"/>
    </row>
    <row r="1234" spans="1:5" x14ac:dyDescent="0.25">
      <c r="A1234" s="11"/>
    </row>
    <row r="1235" spans="1:5" x14ac:dyDescent="0.25">
      <c r="A1235" s="11"/>
    </row>
    <row r="1236" spans="1:5" x14ac:dyDescent="0.25">
      <c r="A1236" s="11"/>
    </row>
    <row r="1237" spans="1:5" x14ac:dyDescent="0.25">
      <c r="A1237" s="11"/>
    </row>
    <row r="1238" spans="1:5" x14ac:dyDescent="0.25">
      <c r="A1238" s="11"/>
    </row>
    <row r="1239" spans="1:5" x14ac:dyDescent="0.25">
      <c r="A1239" s="11"/>
    </row>
    <row r="1240" spans="1:5" ht="15.75" x14ac:dyDescent="0.25">
      <c r="A1240" s="54" t="s">
        <v>146</v>
      </c>
      <c r="B1240" s="54"/>
      <c r="C1240" s="54"/>
      <c r="D1240" s="54"/>
      <c r="E1240" s="54"/>
    </row>
    <row r="1241" spans="1:5" x14ac:dyDescent="0.25">
      <c r="A1241" s="55" t="s">
        <v>1</v>
      </c>
      <c r="B1241" s="56" t="s">
        <v>14</v>
      </c>
      <c r="C1241" s="56"/>
      <c r="D1241" s="57" t="s">
        <v>15</v>
      </c>
      <c r="E1241" s="57"/>
    </row>
    <row r="1242" spans="1:5" x14ac:dyDescent="0.25">
      <c r="A1242" s="55"/>
      <c r="B1242" s="26" t="s">
        <v>13</v>
      </c>
      <c r="C1242" s="6" t="s">
        <v>12</v>
      </c>
      <c r="D1242" s="6" t="s">
        <v>19</v>
      </c>
      <c r="E1242" s="6" t="s">
        <v>0</v>
      </c>
    </row>
    <row r="1243" spans="1:5" x14ac:dyDescent="0.25">
      <c r="A1243" s="10">
        <v>2005</v>
      </c>
      <c r="B1243" s="5">
        <v>48.3</v>
      </c>
      <c r="C1243" s="5">
        <v>0</v>
      </c>
      <c r="D1243" s="9">
        <v>0</v>
      </c>
      <c r="E1243" s="9"/>
    </row>
    <row r="1244" spans="1:5" x14ac:dyDescent="0.25">
      <c r="A1244" s="7">
        <v>2006</v>
      </c>
      <c r="B1244" s="5">
        <v>0</v>
      </c>
      <c r="C1244" s="5">
        <v>0</v>
      </c>
      <c r="D1244" s="9">
        <v>31.4</v>
      </c>
      <c r="E1244" s="9"/>
    </row>
    <row r="1245" spans="1:5" x14ac:dyDescent="0.25">
      <c r="A1245" s="7">
        <v>2007</v>
      </c>
      <c r="B1245" s="5">
        <v>0</v>
      </c>
      <c r="C1245" s="5">
        <v>0</v>
      </c>
      <c r="D1245" s="9">
        <v>29.3</v>
      </c>
      <c r="E1245" s="9"/>
    </row>
    <row r="1246" spans="1:5" x14ac:dyDescent="0.25">
      <c r="A1246" s="7">
        <v>2008</v>
      </c>
      <c r="B1246" s="5">
        <v>0</v>
      </c>
      <c r="C1246" s="5">
        <v>5.27</v>
      </c>
      <c r="D1246" s="9">
        <v>29.3</v>
      </c>
      <c r="E1246" s="9"/>
    </row>
    <row r="1247" spans="1:5" x14ac:dyDescent="0.25">
      <c r="A1247" s="7">
        <v>2009</v>
      </c>
      <c r="B1247" s="5">
        <v>0</v>
      </c>
      <c r="C1247" s="5">
        <v>0</v>
      </c>
      <c r="D1247" s="9">
        <v>26.8</v>
      </c>
      <c r="E1247" s="9">
        <v>9.6999999999999993</v>
      </c>
    </row>
    <row r="1248" spans="1:5" x14ac:dyDescent="0.25">
      <c r="A1248" s="7">
        <v>2010</v>
      </c>
      <c r="B1248" s="5">
        <v>0</v>
      </c>
      <c r="C1248" s="5">
        <v>0</v>
      </c>
      <c r="D1248" s="9">
        <v>29.14</v>
      </c>
      <c r="E1248" s="9">
        <v>11.2</v>
      </c>
    </row>
    <row r="1249" spans="1:5" x14ac:dyDescent="0.25">
      <c r="A1249" s="7">
        <v>2011</v>
      </c>
      <c r="B1249" s="5">
        <v>0</v>
      </c>
      <c r="C1249" s="5">
        <v>0</v>
      </c>
      <c r="D1249" s="9">
        <v>29.2</v>
      </c>
      <c r="E1249" s="9">
        <v>13.9</v>
      </c>
    </row>
    <row r="1250" spans="1:5" x14ac:dyDescent="0.25">
      <c r="A1250" s="7">
        <v>2012</v>
      </c>
      <c r="B1250" s="5">
        <v>0</v>
      </c>
      <c r="C1250" s="5">
        <v>0</v>
      </c>
      <c r="D1250" s="9">
        <v>27.6</v>
      </c>
      <c r="E1250" s="9">
        <v>28.7</v>
      </c>
    </row>
    <row r="1251" spans="1:5" x14ac:dyDescent="0.25">
      <c r="A1251" s="7">
        <v>2013</v>
      </c>
      <c r="B1251" s="5">
        <v>0</v>
      </c>
      <c r="C1251" s="5">
        <v>0</v>
      </c>
      <c r="D1251" s="9">
        <v>25.7</v>
      </c>
      <c r="E1251" s="9">
        <v>28.3</v>
      </c>
    </row>
    <row r="1252" spans="1:5" x14ac:dyDescent="0.25">
      <c r="A1252" s="7">
        <v>2014</v>
      </c>
      <c r="B1252" s="5">
        <v>0</v>
      </c>
      <c r="C1252" s="5">
        <v>0</v>
      </c>
      <c r="D1252" s="9">
        <v>25.2</v>
      </c>
      <c r="E1252" s="9">
        <v>26.3</v>
      </c>
    </row>
    <row r="1253" spans="1:5" x14ac:dyDescent="0.25">
      <c r="A1253" s="7">
        <v>2015</v>
      </c>
      <c r="B1253" s="5">
        <v>0</v>
      </c>
      <c r="C1253" s="5">
        <v>0</v>
      </c>
      <c r="D1253" s="9">
        <v>25.1</v>
      </c>
      <c r="E1253" s="9">
        <v>26.7</v>
      </c>
    </row>
    <row r="1254" spans="1:5" x14ac:dyDescent="0.25">
      <c r="A1254" s="7">
        <v>2016</v>
      </c>
      <c r="B1254" s="5">
        <v>0</v>
      </c>
      <c r="C1254" s="5">
        <v>0</v>
      </c>
      <c r="D1254" s="9">
        <v>31.8</v>
      </c>
      <c r="E1254" s="9">
        <v>22.1</v>
      </c>
    </row>
    <row r="1255" spans="1:5" x14ac:dyDescent="0.25">
      <c r="A1255" s="7">
        <v>2017</v>
      </c>
      <c r="B1255" s="5">
        <v>0</v>
      </c>
      <c r="C1255" s="5">
        <v>4.0307952759079368</v>
      </c>
      <c r="D1255" s="9">
        <v>36.799999999999997</v>
      </c>
      <c r="E1255" s="9">
        <v>15.4</v>
      </c>
    </row>
    <row r="1256" spans="1:5" x14ac:dyDescent="0.25">
      <c r="A1256" s="7">
        <v>2018</v>
      </c>
      <c r="B1256" s="5">
        <v>0</v>
      </c>
      <c r="C1256" s="5">
        <v>0</v>
      </c>
      <c r="D1256" s="9">
        <v>38.17</v>
      </c>
      <c r="E1256" s="9">
        <v>20.2</v>
      </c>
    </row>
    <row r="1257" spans="1:5" x14ac:dyDescent="0.25">
      <c r="A1257" s="7">
        <v>2019</v>
      </c>
      <c r="B1257" s="5">
        <v>0</v>
      </c>
      <c r="C1257" s="5">
        <v>0</v>
      </c>
      <c r="D1257" s="9">
        <v>42.61082929755046</v>
      </c>
      <c r="E1257" s="9">
        <v>15.807776200615095</v>
      </c>
    </row>
    <row r="1258" spans="1:5" x14ac:dyDescent="0.25">
      <c r="A1258" s="7">
        <v>2020</v>
      </c>
      <c r="B1258" s="5">
        <v>0</v>
      </c>
      <c r="C1258" s="5">
        <v>0</v>
      </c>
      <c r="D1258" s="9">
        <v>42.61082929755046</v>
      </c>
      <c r="E1258" s="9">
        <v>18.822339006439737</v>
      </c>
    </row>
    <row r="1259" spans="1:5" x14ac:dyDescent="0.25">
      <c r="A1259" s="7">
        <v>2021</v>
      </c>
      <c r="B1259" s="5">
        <v>0</v>
      </c>
      <c r="C1259" s="5">
        <v>0</v>
      </c>
      <c r="D1259" s="9">
        <v>32.344240227802231</v>
      </c>
      <c r="E1259" s="9">
        <v>12.925629184945741</v>
      </c>
    </row>
    <row r="1260" spans="1:5" x14ac:dyDescent="0.25">
      <c r="A1260" s="7">
        <v>2022</v>
      </c>
      <c r="B1260" s="5">
        <v>0</v>
      </c>
      <c r="C1260" s="5">
        <v>0</v>
      </c>
      <c r="D1260" s="9">
        <v>48.666249217282406</v>
      </c>
      <c r="E1260" s="9">
        <v>15.640246168137482</v>
      </c>
    </row>
    <row r="1261" spans="1:5" x14ac:dyDescent="0.25">
      <c r="A1261" s="11"/>
      <c r="B1261"/>
      <c r="C1261"/>
      <c r="D1261"/>
      <c r="E1261"/>
    </row>
    <row r="1262" spans="1:5" x14ac:dyDescent="0.25">
      <c r="A1262" s="11"/>
      <c r="B1262"/>
      <c r="C1262"/>
      <c r="D1262"/>
      <c r="E1262"/>
    </row>
    <row r="1263" spans="1:5" x14ac:dyDescent="0.25">
      <c r="A1263" s="11"/>
      <c r="B1263"/>
      <c r="C1263"/>
      <c r="D1263"/>
      <c r="E1263"/>
    </row>
    <row r="1264" spans="1:5" x14ac:dyDescent="0.25">
      <c r="A1264" s="11"/>
      <c r="B1264"/>
      <c r="C1264"/>
      <c r="D1264"/>
      <c r="E1264"/>
    </row>
    <row r="1265" spans="1:17" x14ac:dyDescent="0.25">
      <c r="A1265" s="11"/>
      <c r="B1265"/>
      <c r="C1265"/>
      <c r="D1265"/>
      <c r="E1265"/>
    </row>
    <row r="1266" spans="1:17" x14ac:dyDescent="0.25">
      <c r="A1266" s="11"/>
      <c r="B1266"/>
      <c r="C1266"/>
      <c r="D1266"/>
      <c r="E1266"/>
    </row>
    <row r="1267" spans="1:17" x14ac:dyDescent="0.25">
      <c r="A1267" s="11"/>
      <c r="B1267"/>
      <c r="C1267"/>
      <c r="D1267"/>
      <c r="E1267"/>
    </row>
    <row r="1268" spans="1:17" x14ac:dyDescent="0.25">
      <c r="A1268" s="11"/>
      <c r="B1268"/>
      <c r="C1268"/>
      <c r="D1268"/>
      <c r="E1268"/>
    </row>
    <row r="1269" spans="1:17" x14ac:dyDescent="0.25">
      <c r="A1269" s="11"/>
      <c r="B1269"/>
      <c r="C1269"/>
      <c r="D1269"/>
      <c r="E1269"/>
    </row>
    <row r="1270" spans="1:17" x14ac:dyDescent="0.25">
      <c r="A1270" s="11"/>
      <c r="B1270"/>
      <c r="C1270"/>
      <c r="D1270"/>
      <c r="E1270"/>
    </row>
    <row r="1271" spans="1:17" x14ac:dyDescent="0.25">
      <c r="A1271" s="11"/>
      <c r="B1271"/>
      <c r="C1271"/>
      <c r="D1271"/>
      <c r="E1271"/>
    </row>
    <row r="1273" spans="1:17" ht="15.75" x14ac:dyDescent="0.25">
      <c r="A1273" s="58" t="s">
        <v>55</v>
      </c>
      <c r="B1273" s="58"/>
      <c r="C1273" s="58"/>
      <c r="D1273" s="58"/>
      <c r="E1273" s="58"/>
    </row>
    <row r="1274" spans="1:17" x14ac:dyDescent="0.25">
      <c r="A1274" s="55" t="s">
        <v>1</v>
      </c>
      <c r="B1274" s="56" t="s">
        <v>14</v>
      </c>
      <c r="C1274" s="56"/>
      <c r="D1274" s="57" t="s">
        <v>15</v>
      </c>
      <c r="E1274" s="57"/>
    </row>
    <row r="1275" spans="1:17" x14ac:dyDescent="0.25">
      <c r="A1275" s="55"/>
      <c r="B1275" s="26" t="s">
        <v>13</v>
      </c>
      <c r="C1275" s="6" t="s">
        <v>12</v>
      </c>
      <c r="D1275" s="6" t="s">
        <v>19</v>
      </c>
      <c r="E1275" s="6" t="s">
        <v>0</v>
      </c>
    </row>
    <row r="1276" spans="1:17" x14ac:dyDescent="0.25">
      <c r="A1276" s="10">
        <v>2005</v>
      </c>
      <c r="B1276" s="5">
        <v>0</v>
      </c>
      <c r="C1276" s="5">
        <v>2.81</v>
      </c>
      <c r="D1276" s="43">
        <v>10</v>
      </c>
      <c r="E1276" s="9"/>
    </row>
    <row r="1277" spans="1:17" x14ac:dyDescent="0.25">
      <c r="A1277" s="7">
        <v>2006</v>
      </c>
      <c r="B1277" s="5">
        <v>9</v>
      </c>
      <c r="C1277" s="5">
        <v>1.1200000000000001</v>
      </c>
      <c r="D1277" s="43">
        <v>13.1</v>
      </c>
      <c r="E1277" s="9"/>
    </row>
    <row r="1278" spans="1:17" x14ac:dyDescent="0.25">
      <c r="A1278" s="7">
        <v>2007</v>
      </c>
      <c r="B1278" s="5">
        <v>27.5</v>
      </c>
      <c r="C1278" s="5">
        <v>2.2400000000000002</v>
      </c>
      <c r="D1278" s="43">
        <v>27.4</v>
      </c>
      <c r="E1278" s="9"/>
    </row>
    <row r="1279" spans="1:17" x14ac:dyDescent="0.25">
      <c r="A1279" s="7">
        <v>2008</v>
      </c>
      <c r="B1279" s="5">
        <v>0</v>
      </c>
      <c r="C1279" s="5">
        <v>1.68</v>
      </c>
      <c r="D1279" s="43">
        <v>27.4</v>
      </c>
      <c r="E1279" s="9"/>
      <c r="Q1279" t="s">
        <v>8</v>
      </c>
    </row>
    <row r="1280" spans="1:17" x14ac:dyDescent="0.25">
      <c r="A1280" s="7">
        <v>2009</v>
      </c>
      <c r="B1280" s="5">
        <v>0</v>
      </c>
      <c r="C1280" s="5">
        <v>1.1200000000000001</v>
      </c>
      <c r="D1280" s="43">
        <v>35</v>
      </c>
      <c r="E1280" s="9">
        <v>35.130000000000003</v>
      </c>
    </row>
    <row r="1281" spans="1:5" x14ac:dyDescent="0.25">
      <c r="A1281" s="7">
        <v>2010</v>
      </c>
      <c r="B1281" s="5">
        <v>4.7</v>
      </c>
      <c r="C1281" s="5">
        <v>2.23</v>
      </c>
      <c r="D1281" s="43">
        <v>32.61</v>
      </c>
      <c r="E1281" s="9">
        <v>38.61</v>
      </c>
    </row>
    <row r="1282" spans="1:5" x14ac:dyDescent="0.25">
      <c r="A1282" s="7">
        <v>2011</v>
      </c>
      <c r="B1282" s="5">
        <v>0</v>
      </c>
      <c r="C1282" s="5">
        <v>2.23</v>
      </c>
      <c r="D1282" s="43">
        <v>28.6</v>
      </c>
      <c r="E1282" s="9">
        <v>44.77</v>
      </c>
    </row>
    <row r="1283" spans="1:5" x14ac:dyDescent="0.25">
      <c r="A1283" s="7">
        <v>2012</v>
      </c>
      <c r="B1283" s="5">
        <v>9.4</v>
      </c>
      <c r="C1283" s="5">
        <v>2.79</v>
      </c>
      <c r="D1283" s="43">
        <v>28.9</v>
      </c>
      <c r="E1283" s="9">
        <v>35.659999999999997</v>
      </c>
    </row>
    <row r="1284" spans="1:5" x14ac:dyDescent="0.25">
      <c r="A1284" s="7">
        <v>2013</v>
      </c>
      <c r="B1284" s="5">
        <v>4.7</v>
      </c>
      <c r="C1284" s="5">
        <v>2.23</v>
      </c>
      <c r="D1284" s="43">
        <v>32.31</v>
      </c>
      <c r="E1284" s="9">
        <v>32.51</v>
      </c>
    </row>
    <row r="1285" spans="1:5" x14ac:dyDescent="0.25">
      <c r="A1285" s="7">
        <v>2014</v>
      </c>
      <c r="B1285" s="5">
        <v>0</v>
      </c>
      <c r="C1285" s="5">
        <v>1.68</v>
      </c>
      <c r="D1285" s="43">
        <v>33.9</v>
      </c>
      <c r="E1285" s="9">
        <v>30.9</v>
      </c>
    </row>
    <row r="1286" spans="1:5" x14ac:dyDescent="0.25">
      <c r="A1286" s="7">
        <v>2015</v>
      </c>
      <c r="B1286" s="5">
        <v>0.5</v>
      </c>
      <c r="C1286" s="5">
        <v>3</v>
      </c>
      <c r="D1286" s="43">
        <v>34.5</v>
      </c>
      <c r="E1286" s="9">
        <v>29.6</v>
      </c>
    </row>
    <row r="1287" spans="1:5" x14ac:dyDescent="0.25">
      <c r="A1287" s="7">
        <v>2016</v>
      </c>
      <c r="B1287" s="5">
        <v>0</v>
      </c>
      <c r="C1287" s="5">
        <v>1</v>
      </c>
      <c r="D1287" s="43">
        <v>40.6</v>
      </c>
      <c r="E1287" s="9">
        <v>33.200000000000003</v>
      </c>
    </row>
    <row r="1288" spans="1:5" x14ac:dyDescent="0.25">
      <c r="A1288" s="7">
        <v>2017</v>
      </c>
      <c r="B1288" s="5">
        <v>0</v>
      </c>
      <c r="C1288" s="5">
        <v>1.5013812707691074</v>
      </c>
      <c r="D1288" s="43">
        <v>37</v>
      </c>
      <c r="E1288" s="9">
        <v>33.6</v>
      </c>
    </row>
    <row r="1289" spans="1:5" x14ac:dyDescent="0.25">
      <c r="A1289" s="7">
        <v>2018</v>
      </c>
      <c r="B1289" s="5">
        <v>0.50069346044271312</v>
      </c>
      <c r="C1289" s="5">
        <v>1.0013869208854262</v>
      </c>
      <c r="D1289" s="43">
        <v>46.68</v>
      </c>
      <c r="E1289" s="9">
        <v>33.5</v>
      </c>
    </row>
    <row r="1290" spans="1:5" x14ac:dyDescent="0.25">
      <c r="A1290" s="7">
        <v>2019</v>
      </c>
      <c r="B1290" s="5">
        <v>0.47535068997152652</v>
      </c>
      <c r="C1290" s="5">
        <v>3.8028055197722122</v>
      </c>
      <c r="D1290" s="9">
        <v>48.65304783421341</v>
      </c>
      <c r="E1290" s="9">
        <v>38.348316454399054</v>
      </c>
    </row>
    <row r="1291" spans="1:5" x14ac:dyDescent="0.25">
      <c r="A1291" s="7">
        <v>2020</v>
      </c>
      <c r="B1291" s="5">
        <v>0</v>
      </c>
      <c r="C1291" s="5">
        <v>1.8828314018621202</v>
      </c>
      <c r="D1291" s="9">
        <v>48.65304783421341</v>
      </c>
      <c r="E1291" s="9">
        <v>34.905905022469341</v>
      </c>
    </row>
    <row r="1292" spans="1:5" x14ac:dyDescent="0.25">
      <c r="A1292" s="7">
        <v>2021</v>
      </c>
      <c r="B1292" s="5">
        <v>0.4635123108869772</v>
      </c>
      <c r="C1292" s="5">
        <v>1.3905369326609316</v>
      </c>
      <c r="D1292" s="9">
        <v>45.987340421499439</v>
      </c>
      <c r="E1292" s="9">
        <v>35.696320791353813</v>
      </c>
    </row>
    <row r="1293" spans="1:5" x14ac:dyDescent="0.25">
      <c r="A1293" s="7">
        <v>2022</v>
      </c>
      <c r="B1293" s="5">
        <v>0.9155496960375008</v>
      </c>
      <c r="C1293" s="5">
        <v>3.6621987841500032</v>
      </c>
      <c r="D1293" s="9">
        <v>49.735795082208952</v>
      </c>
      <c r="E1293" s="9">
        <v>33.723329840587319</v>
      </c>
    </row>
    <row r="1294" spans="1:5" x14ac:dyDescent="0.25">
      <c r="A1294" s="11"/>
    </row>
    <row r="1295" spans="1:5" x14ac:dyDescent="0.25">
      <c r="A1295" s="11"/>
    </row>
    <row r="1296" spans="1:5" x14ac:dyDescent="0.25">
      <c r="A1296" s="11"/>
    </row>
    <row r="1297" spans="1:5" x14ac:dyDescent="0.25">
      <c r="A1297" s="11"/>
    </row>
    <row r="1298" spans="1:5" x14ac:dyDescent="0.25">
      <c r="A1298" s="11"/>
    </row>
    <row r="1299" spans="1:5" x14ac:dyDescent="0.25">
      <c r="A1299" s="11"/>
    </row>
    <row r="1300" spans="1:5" x14ac:dyDescent="0.25">
      <c r="A1300" s="11"/>
    </row>
    <row r="1301" spans="1:5" x14ac:dyDescent="0.25">
      <c r="A1301" s="11"/>
    </row>
    <row r="1302" spans="1:5" x14ac:dyDescent="0.25">
      <c r="A1302" s="11"/>
    </row>
    <row r="1303" spans="1:5" x14ac:dyDescent="0.25">
      <c r="A1303" s="11"/>
    </row>
    <row r="1304" spans="1:5" x14ac:dyDescent="0.25">
      <c r="A1304" s="11"/>
    </row>
    <row r="1305" spans="1:5" x14ac:dyDescent="0.25">
      <c r="A1305" s="11"/>
    </row>
    <row r="1306" spans="1:5" ht="15.75" x14ac:dyDescent="0.25">
      <c r="A1306" s="54" t="s">
        <v>147</v>
      </c>
      <c r="B1306" s="54"/>
      <c r="C1306" s="54"/>
      <c r="D1306" s="54"/>
      <c r="E1306" s="54"/>
    </row>
    <row r="1307" spans="1:5" x14ac:dyDescent="0.25">
      <c r="A1307" s="55" t="s">
        <v>1</v>
      </c>
      <c r="B1307" s="56" t="s">
        <v>14</v>
      </c>
      <c r="C1307" s="56"/>
      <c r="D1307" s="57" t="s">
        <v>15</v>
      </c>
      <c r="E1307" s="57"/>
    </row>
    <row r="1308" spans="1:5" x14ac:dyDescent="0.25">
      <c r="A1308" s="55"/>
      <c r="B1308" s="26" t="s">
        <v>13</v>
      </c>
      <c r="C1308" s="6" t="s">
        <v>12</v>
      </c>
      <c r="D1308" s="6" t="s">
        <v>19</v>
      </c>
      <c r="E1308" s="6" t="s">
        <v>0</v>
      </c>
    </row>
    <row r="1309" spans="1:5" x14ac:dyDescent="0.25">
      <c r="A1309" s="10">
        <v>2005</v>
      </c>
      <c r="B1309" s="5">
        <v>0</v>
      </c>
      <c r="C1309" s="5">
        <v>0</v>
      </c>
      <c r="D1309" s="9">
        <v>0</v>
      </c>
      <c r="E1309" s="9"/>
    </row>
    <row r="1310" spans="1:5" x14ac:dyDescent="0.25">
      <c r="A1310" s="7">
        <v>2006</v>
      </c>
      <c r="B1310" s="5">
        <v>0</v>
      </c>
      <c r="C1310" s="5">
        <v>0</v>
      </c>
      <c r="D1310" s="9">
        <v>4.9000000000000004</v>
      </c>
      <c r="E1310" s="9"/>
    </row>
    <row r="1311" spans="1:5" x14ac:dyDescent="0.25">
      <c r="A1311" s="7">
        <v>2007</v>
      </c>
      <c r="B1311" s="5">
        <v>0</v>
      </c>
      <c r="C1311" s="5">
        <v>0</v>
      </c>
      <c r="D1311" s="9">
        <v>5.0999999999999996</v>
      </c>
      <c r="E1311" s="9"/>
    </row>
    <row r="1312" spans="1:5" x14ac:dyDescent="0.25">
      <c r="A1312" s="7">
        <v>2008</v>
      </c>
      <c r="B1312" s="5">
        <v>0</v>
      </c>
      <c r="C1312" s="5">
        <v>0</v>
      </c>
      <c r="D1312" s="9">
        <v>5.0999999999999996</v>
      </c>
      <c r="E1312" s="9"/>
    </row>
    <row r="1313" spans="1:5" x14ac:dyDescent="0.25">
      <c r="A1313" s="7">
        <v>2009</v>
      </c>
      <c r="B1313" s="5">
        <v>0</v>
      </c>
      <c r="C1313" s="5">
        <v>0</v>
      </c>
      <c r="D1313" s="9">
        <v>38.5</v>
      </c>
      <c r="E1313" s="9">
        <v>7.1</v>
      </c>
    </row>
    <row r="1314" spans="1:5" x14ac:dyDescent="0.25">
      <c r="A1314" s="7">
        <v>2010</v>
      </c>
      <c r="B1314" s="5">
        <v>0</v>
      </c>
      <c r="C1314" s="5">
        <v>45.41</v>
      </c>
      <c r="D1314" s="9">
        <v>33.049999999999997</v>
      </c>
      <c r="E1314" s="9">
        <v>8.8000000000000007</v>
      </c>
    </row>
    <row r="1315" spans="1:5" x14ac:dyDescent="0.25">
      <c r="A1315" s="7">
        <v>2011</v>
      </c>
      <c r="B1315" s="5">
        <v>0</v>
      </c>
      <c r="C1315" s="5">
        <v>0</v>
      </c>
      <c r="D1315" s="9">
        <v>33</v>
      </c>
      <c r="E1315" s="9">
        <v>16.3</v>
      </c>
    </row>
    <row r="1316" spans="1:5" x14ac:dyDescent="0.25">
      <c r="A1316" s="7">
        <v>2012</v>
      </c>
      <c r="B1316" s="5">
        <v>0</v>
      </c>
      <c r="C1316" s="5">
        <v>47.51</v>
      </c>
      <c r="D1316" s="9">
        <v>0</v>
      </c>
      <c r="E1316" s="9">
        <v>13.9</v>
      </c>
    </row>
    <row r="1317" spans="1:5" x14ac:dyDescent="0.25">
      <c r="A1317" s="7">
        <v>2013</v>
      </c>
      <c r="B1317" s="5">
        <v>0</v>
      </c>
      <c r="C1317" s="5">
        <v>0</v>
      </c>
      <c r="D1317" s="9">
        <v>0</v>
      </c>
      <c r="E1317" s="9">
        <v>14.4</v>
      </c>
    </row>
    <row r="1318" spans="1:5" x14ac:dyDescent="0.25">
      <c r="A1318" s="7">
        <v>2014</v>
      </c>
      <c r="B1318" s="5">
        <v>0</v>
      </c>
      <c r="C1318" s="5">
        <v>0</v>
      </c>
      <c r="D1318" s="9">
        <v>0</v>
      </c>
      <c r="E1318" s="9">
        <v>11.6</v>
      </c>
    </row>
    <row r="1319" spans="1:5" x14ac:dyDescent="0.25">
      <c r="A1319" s="7">
        <v>2015</v>
      </c>
      <c r="B1319" s="5">
        <v>0</v>
      </c>
      <c r="C1319" s="5">
        <v>0</v>
      </c>
      <c r="D1319" s="9">
        <v>39.5</v>
      </c>
      <c r="E1319" s="9">
        <v>14.6</v>
      </c>
    </row>
    <row r="1320" spans="1:5" x14ac:dyDescent="0.25">
      <c r="A1320" s="7">
        <v>2016</v>
      </c>
      <c r="B1320" s="5">
        <v>0</v>
      </c>
      <c r="C1320" s="5">
        <v>48.1</v>
      </c>
      <c r="D1320" s="9">
        <v>40</v>
      </c>
      <c r="E1320" s="9">
        <v>11.8</v>
      </c>
    </row>
    <row r="1321" spans="1:5" x14ac:dyDescent="0.25">
      <c r="A1321" s="7">
        <v>2017</v>
      </c>
      <c r="B1321" s="5">
        <v>0</v>
      </c>
      <c r="C1321" s="5">
        <v>0</v>
      </c>
      <c r="D1321" s="9">
        <v>39.799999999999997</v>
      </c>
      <c r="E1321" s="9">
        <v>33</v>
      </c>
    </row>
    <row r="1322" spans="1:5" x14ac:dyDescent="0.25">
      <c r="A1322" s="7">
        <v>2018</v>
      </c>
      <c r="B1322" s="5">
        <v>0</v>
      </c>
      <c r="C1322" s="5">
        <v>0</v>
      </c>
      <c r="D1322" s="9">
        <v>38.24</v>
      </c>
      <c r="E1322" s="9">
        <v>38.4</v>
      </c>
    </row>
    <row r="1323" spans="1:5" x14ac:dyDescent="0.25">
      <c r="A1323" s="7">
        <v>2019</v>
      </c>
      <c r="B1323" s="5">
        <v>0</v>
      </c>
      <c r="C1323" s="5">
        <v>0</v>
      </c>
      <c r="D1323" s="9">
        <v>35.845714285714294</v>
      </c>
      <c r="E1323" s="9">
        <v>46.525057915057914</v>
      </c>
    </row>
    <row r="1324" spans="1:5" x14ac:dyDescent="0.25">
      <c r="A1324" s="7">
        <v>2020</v>
      </c>
      <c r="B1324" s="5">
        <v>0</v>
      </c>
      <c r="C1324" s="5">
        <v>0</v>
      </c>
      <c r="D1324" s="9">
        <v>35.845714285714294</v>
      </c>
      <c r="E1324" s="9">
        <v>36.570070202808111</v>
      </c>
    </row>
    <row r="1325" spans="1:5" x14ac:dyDescent="0.25">
      <c r="A1325" s="7">
        <v>2021</v>
      </c>
      <c r="B1325" s="5">
        <v>0</v>
      </c>
      <c r="C1325" s="5">
        <v>0</v>
      </c>
      <c r="D1325" s="9">
        <v>36.211115973741798</v>
      </c>
      <c r="E1325" s="9">
        <v>35.901050773993802</v>
      </c>
    </row>
    <row r="1326" spans="1:5" x14ac:dyDescent="0.25">
      <c r="A1326" s="7">
        <v>2022</v>
      </c>
      <c r="B1326" s="5">
        <v>0</v>
      </c>
      <c r="C1326" s="5">
        <v>0</v>
      </c>
      <c r="D1326" s="9">
        <v>39.24050632911392</v>
      </c>
      <c r="E1326" s="9">
        <v>42.199171270718232</v>
      </c>
    </row>
    <row r="1327" spans="1:5" x14ac:dyDescent="0.25">
      <c r="A1327" s="11"/>
    </row>
    <row r="1328" spans="1:5" x14ac:dyDescent="0.25">
      <c r="A1328" s="11"/>
    </row>
    <row r="1329" spans="1:5" x14ac:dyDescent="0.25">
      <c r="A1329" s="11"/>
    </row>
    <row r="1330" spans="1:5" x14ac:dyDescent="0.25">
      <c r="A1330" s="11"/>
    </row>
    <row r="1331" spans="1:5" x14ac:dyDescent="0.25">
      <c r="A1331" s="11"/>
    </row>
    <row r="1332" spans="1:5" x14ac:dyDescent="0.25">
      <c r="A1332" s="11"/>
    </row>
    <row r="1333" spans="1:5" x14ac:dyDescent="0.25">
      <c r="A1333" s="11"/>
    </row>
    <row r="1334" spans="1:5" x14ac:dyDescent="0.25">
      <c r="A1334" s="11"/>
    </row>
    <row r="1335" spans="1:5" x14ac:dyDescent="0.25">
      <c r="A1335" s="11"/>
    </row>
    <row r="1336" spans="1:5" x14ac:dyDescent="0.25">
      <c r="A1336" s="11"/>
    </row>
    <row r="1337" spans="1:5" x14ac:dyDescent="0.25">
      <c r="A1337" s="11"/>
    </row>
    <row r="1338" spans="1:5" x14ac:dyDescent="0.25">
      <c r="A1338" s="11"/>
    </row>
    <row r="1339" spans="1:5" ht="15.75" x14ac:dyDescent="0.25">
      <c r="A1339" s="54" t="s">
        <v>56</v>
      </c>
      <c r="B1339" s="54"/>
      <c r="C1339" s="54"/>
      <c r="D1339" s="54"/>
      <c r="E1339" s="54"/>
    </row>
    <row r="1340" spans="1:5" x14ac:dyDescent="0.25">
      <c r="A1340" s="55" t="s">
        <v>1</v>
      </c>
      <c r="B1340" s="56" t="s">
        <v>14</v>
      </c>
      <c r="C1340" s="56"/>
      <c r="D1340" s="57" t="s">
        <v>15</v>
      </c>
      <c r="E1340" s="57"/>
    </row>
    <row r="1341" spans="1:5" x14ac:dyDescent="0.25">
      <c r="A1341" s="55"/>
      <c r="B1341" s="26" t="s">
        <v>13</v>
      </c>
      <c r="C1341" s="6" t="s">
        <v>12</v>
      </c>
      <c r="D1341" s="6" t="s">
        <v>19</v>
      </c>
      <c r="E1341" s="6" t="s">
        <v>0</v>
      </c>
    </row>
    <row r="1342" spans="1:5" x14ac:dyDescent="0.25">
      <c r="A1342" s="10">
        <v>2005</v>
      </c>
      <c r="B1342" s="5">
        <v>0</v>
      </c>
      <c r="C1342" s="5">
        <v>4.92</v>
      </c>
      <c r="D1342" s="9">
        <v>60</v>
      </c>
      <c r="E1342" s="9"/>
    </row>
    <row r="1343" spans="1:5" x14ac:dyDescent="0.25">
      <c r="A1343" s="7">
        <v>2006</v>
      </c>
      <c r="B1343" s="5">
        <v>0</v>
      </c>
      <c r="C1343" s="5">
        <v>0</v>
      </c>
      <c r="D1343" s="9">
        <v>61</v>
      </c>
      <c r="E1343" s="9"/>
    </row>
    <row r="1344" spans="1:5" x14ac:dyDescent="0.25">
      <c r="A1344" s="7">
        <v>2007</v>
      </c>
      <c r="B1344" s="5">
        <v>0</v>
      </c>
      <c r="C1344" s="5">
        <v>9.6999999999999993</v>
      </c>
      <c r="D1344" s="9">
        <v>59.4</v>
      </c>
      <c r="E1344" s="9"/>
    </row>
    <row r="1345" spans="1:5" x14ac:dyDescent="0.25">
      <c r="A1345" s="7">
        <v>2008</v>
      </c>
      <c r="B1345" s="5">
        <v>0</v>
      </c>
      <c r="C1345" s="5">
        <v>0</v>
      </c>
      <c r="D1345" s="9">
        <v>59.4</v>
      </c>
      <c r="E1345" s="9"/>
    </row>
    <row r="1346" spans="1:5" x14ac:dyDescent="0.25">
      <c r="A1346" s="7">
        <v>2009</v>
      </c>
      <c r="B1346" s="5">
        <v>0</v>
      </c>
      <c r="C1346" s="5">
        <v>0</v>
      </c>
      <c r="D1346" s="9">
        <v>59.9</v>
      </c>
      <c r="E1346" s="9">
        <v>11.2</v>
      </c>
    </row>
    <row r="1347" spans="1:5" x14ac:dyDescent="0.25">
      <c r="A1347" s="7">
        <v>2010</v>
      </c>
      <c r="B1347" s="5">
        <v>0</v>
      </c>
      <c r="C1347" s="5">
        <v>0</v>
      </c>
      <c r="D1347" s="9">
        <v>58.02</v>
      </c>
      <c r="E1347" s="9">
        <v>19</v>
      </c>
    </row>
    <row r="1348" spans="1:5" x14ac:dyDescent="0.25">
      <c r="A1348" s="7">
        <v>2011</v>
      </c>
      <c r="B1348" s="5">
        <v>0</v>
      </c>
      <c r="C1348" s="5">
        <v>0</v>
      </c>
      <c r="D1348" s="9">
        <v>57.9</v>
      </c>
      <c r="E1348" s="9">
        <v>20.5</v>
      </c>
    </row>
    <row r="1349" spans="1:5" x14ac:dyDescent="0.25">
      <c r="A1349" s="7">
        <v>2012</v>
      </c>
      <c r="B1349" s="5">
        <v>0</v>
      </c>
      <c r="C1349" s="5">
        <v>0</v>
      </c>
      <c r="D1349" s="9">
        <v>53.7</v>
      </c>
      <c r="E1349" s="9">
        <v>11.2</v>
      </c>
    </row>
    <row r="1350" spans="1:5" x14ac:dyDescent="0.25">
      <c r="A1350" s="7">
        <v>2013</v>
      </c>
      <c r="B1350" s="5">
        <v>0</v>
      </c>
      <c r="C1350" s="5">
        <v>0</v>
      </c>
      <c r="D1350" s="9">
        <v>59.05</v>
      </c>
      <c r="E1350" s="9">
        <v>10.199999999999999</v>
      </c>
    </row>
    <row r="1351" spans="1:5" x14ac:dyDescent="0.25">
      <c r="A1351" s="7">
        <v>2014</v>
      </c>
      <c r="B1351" s="5">
        <v>0</v>
      </c>
      <c r="C1351" s="5">
        <v>0</v>
      </c>
      <c r="D1351" s="9">
        <v>63.7</v>
      </c>
      <c r="E1351" s="9">
        <v>14.3</v>
      </c>
    </row>
    <row r="1352" spans="1:5" x14ac:dyDescent="0.25">
      <c r="A1352" s="7">
        <v>2015</v>
      </c>
      <c r="B1352" s="5">
        <v>0</v>
      </c>
      <c r="C1352" s="5">
        <v>0</v>
      </c>
      <c r="D1352" s="9">
        <v>63.8</v>
      </c>
      <c r="E1352" s="9">
        <v>17.7</v>
      </c>
    </row>
    <row r="1353" spans="1:5" x14ac:dyDescent="0.25">
      <c r="A1353" s="7">
        <v>2016</v>
      </c>
      <c r="B1353" s="5">
        <v>0</v>
      </c>
      <c r="C1353" s="5">
        <v>0</v>
      </c>
      <c r="D1353" s="9">
        <v>65.7</v>
      </c>
      <c r="E1353" s="9">
        <v>16.3</v>
      </c>
    </row>
    <row r="1354" spans="1:5" x14ac:dyDescent="0.25">
      <c r="A1354" s="7">
        <v>2017</v>
      </c>
      <c r="B1354" s="5">
        <v>0</v>
      </c>
      <c r="C1354" s="5">
        <v>12.045773940975707</v>
      </c>
      <c r="D1354" s="9">
        <v>57.3</v>
      </c>
      <c r="E1354" s="9">
        <v>15.4</v>
      </c>
    </row>
    <row r="1355" spans="1:5" x14ac:dyDescent="0.25">
      <c r="A1355" s="7">
        <v>2018</v>
      </c>
      <c r="B1355" s="5">
        <v>0</v>
      </c>
      <c r="C1355" s="5">
        <v>0</v>
      </c>
      <c r="D1355" s="9">
        <v>85.08</v>
      </c>
      <c r="E1355" s="9">
        <v>16.3</v>
      </c>
    </row>
    <row r="1356" spans="1:5" x14ac:dyDescent="0.25">
      <c r="A1356" s="7">
        <v>2019</v>
      </c>
      <c r="B1356" s="5">
        <v>3.7596811790360176</v>
      </c>
      <c r="C1356" s="5">
        <v>11.279043537108054</v>
      </c>
      <c r="D1356" s="9">
        <v>80.470121775290622</v>
      </c>
      <c r="E1356" s="9">
        <v>15.81968266774237</v>
      </c>
    </row>
    <row r="1357" spans="1:5" x14ac:dyDescent="0.25">
      <c r="A1357" s="7">
        <v>2020</v>
      </c>
      <c r="B1357" s="5">
        <v>0</v>
      </c>
      <c r="C1357" s="5">
        <v>3.7034293756018073</v>
      </c>
      <c r="D1357" s="9">
        <v>80.470121775290622</v>
      </c>
      <c r="E1357" s="9">
        <v>17.27016628489455</v>
      </c>
    </row>
    <row r="1358" spans="1:5" x14ac:dyDescent="0.25">
      <c r="A1358" s="7">
        <v>2021</v>
      </c>
      <c r="B1358" s="5">
        <v>0</v>
      </c>
      <c r="C1358" s="5">
        <v>0</v>
      </c>
      <c r="D1358" s="9">
        <v>74.156632304826573</v>
      </c>
      <c r="E1358" s="9">
        <v>18.730798657718125</v>
      </c>
    </row>
    <row r="1359" spans="1:5" x14ac:dyDescent="0.25">
      <c r="A1359" s="7">
        <v>2022</v>
      </c>
      <c r="B1359" s="5">
        <v>0</v>
      </c>
      <c r="C1359" s="5">
        <v>0</v>
      </c>
      <c r="D1359" s="9">
        <v>78.613508734095333</v>
      </c>
      <c r="E1359" s="9">
        <v>14.3008371040724</v>
      </c>
    </row>
    <row r="1360" spans="1:5" x14ac:dyDescent="0.25">
      <c r="A1360" s="11"/>
    </row>
    <row r="1361" spans="1:5" x14ac:dyDescent="0.25">
      <c r="A1361" s="11"/>
    </row>
    <row r="1362" spans="1:5" x14ac:dyDescent="0.25">
      <c r="A1362" s="11"/>
    </row>
    <row r="1363" spans="1:5" x14ac:dyDescent="0.25">
      <c r="A1363" s="11"/>
    </row>
    <row r="1364" spans="1:5" x14ac:dyDescent="0.25">
      <c r="A1364" s="11"/>
    </row>
    <row r="1365" spans="1:5" x14ac:dyDescent="0.25">
      <c r="A1365" s="11"/>
    </row>
    <row r="1366" spans="1:5" x14ac:dyDescent="0.25">
      <c r="A1366" s="11"/>
    </row>
    <row r="1367" spans="1:5" x14ac:dyDescent="0.25">
      <c r="A1367" s="11"/>
    </row>
    <row r="1368" spans="1:5" x14ac:dyDescent="0.25">
      <c r="A1368" s="11"/>
    </row>
    <row r="1369" spans="1:5" x14ac:dyDescent="0.25">
      <c r="A1369" s="11"/>
    </row>
    <row r="1370" spans="1:5" x14ac:dyDescent="0.25">
      <c r="A1370" s="11"/>
    </row>
    <row r="1371" spans="1:5" x14ac:dyDescent="0.25">
      <c r="A1371" s="11"/>
    </row>
    <row r="1372" spans="1:5" ht="15.75" x14ac:dyDescent="0.25">
      <c r="A1372" s="54" t="s">
        <v>148</v>
      </c>
      <c r="B1372" s="54"/>
      <c r="C1372" s="54"/>
      <c r="D1372" s="54"/>
      <c r="E1372" s="54"/>
    </row>
    <row r="1373" spans="1:5" x14ac:dyDescent="0.25">
      <c r="A1373" s="55" t="s">
        <v>1</v>
      </c>
      <c r="B1373" s="56" t="s">
        <v>14</v>
      </c>
      <c r="C1373" s="56"/>
      <c r="D1373" s="57" t="s">
        <v>15</v>
      </c>
      <c r="E1373" s="57"/>
    </row>
    <row r="1374" spans="1:5" x14ac:dyDescent="0.25">
      <c r="A1374" s="55"/>
      <c r="B1374" s="26" t="s">
        <v>13</v>
      </c>
      <c r="C1374" s="6" t="s">
        <v>12</v>
      </c>
      <c r="D1374" s="6" t="s">
        <v>19</v>
      </c>
      <c r="E1374" s="6" t="s">
        <v>0</v>
      </c>
    </row>
    <row r="1375" spans="1:5" x14ac:dyDescent="0.25">
      <c r="A1375" s="10">
        <v>2005</v>
      </c>
      <c r="B1375" s="5">
        <v>0</v>
      </c>
      <c r="C1375" s="5">
        <v>0</v>
      </c>
      <c r="D1375" s="9">
        <v>0</v>
      </c>
      <c r="E1375" s="9"/>
    </row>
    <row r="1376" spans="1:5" x14ac:dyDescent="0.25">
      <c r="A1376" s="7">
        <v>2006</v>
      </c>
      <c r="B1376" s="5">
        <v>0</v>
      </c>
      <c r="C1376" s="5">
        <v>0</v>
      </c>
      <c r="D1376" s="9">
        <v>2</v>
      </c>
      <c r="E1376" s="9"/>
    </row>
    <row r="1377" spans="1:5" x14ac:dyDescent="0.25">
      <c r="A1377" s="7">
        <v>2007</v>
      </c>
      <c r="B1377" s="5">
        <v>0</v>
      </c>
      <c r="C1377" s="5">
        <v>0</v>
      </c>
      <c r="D1377" s="9">
        <v>22.5</v>
      </c>
      <c r="E1377" s="9"/>
    </row>
    <row r="1378" spans="1:5" x14ac:dyDescent="0.25">
      <c r="A1378" s="7">
        <v>2008</v>
      </c>
      <c r="B1378" s="5">
        <v>0</v>
      </c>
      <c r="C1378" s="5">
        <v>0</v>
      </c>
      <c r="D1378" s="9">
        <v>22.5</v>
      </c>
      <c r="E1378" s="9"/>
    </row>
    <row r="1379" spans="1:5" x14ac:dyDescent="0.25">
      <c r="A1379" s="7">
        <v>2009</v>
      </c>
      <c r="B1379" s="5">
        <v>0</v>
      </c>
      <c r="C1379" s="5">
        <v>0</v>
      </c>
      <c r="D1379" s="9">
        <v>24.4</v>
      </c>
      <c r="E1379" s="9">
        <v>63.6</v>
      </c>
    </row>
    <row r="1380" spans="1:5" x14ac:dyDescent="0.25">
      <c r="A1380" s="7">
        <v>2010</v>
      </c>
      <c r="B1380" s="5">
        <v>0</v>
      </c>
      <c r="C1380" s="5">
        <v>0</v>
      </c>
      <c r="D1380" s="9">
        <v>20.86</v>
      </c>
      <c r="E1380" s="9">
        <v>64.7</v>
      </c>
    </row>
    <row r="1381" spans="1:5" x14ac:dyDescent="0.25">
      <c r="A1381" s="7">
        <v>2011</v>
      </c>
      <c r="B1381" s="5">
        <v>0</v>
      </c>
      <c r="C1381" s="5">
        <v>0</v>
      </c>
      <c r="D1381" s="9">
        <v>21</v>
      </c>
      <c r="E1381" s="9">
        <v>72</v>
      </c>
    </row>
    <row r="1382" spans="1:5" x14ac:dyDescent="0.25">
      <c r="A1382" s="7">
        <v>2012</v>
      </c>
      <c r="B1382" s="5">
        <v>0</v>
      </c>
      <c r="C1382" s="5">
        <v>29.69</v>
      </c>
      <c r="D1382" s="9">
        <v>21.3</v>
      </c>
      <c r="E1382" s="9">
        <v>72.8</v>
      </c>
    </row>
    <row r="1383" spans="1:5" x14ac:dyDescent="0.25">
      <c r="A1383" s="7">
        <v>2013</v>
      </c>
      <c r="B1383" s="5">
        <v>0</v>
      </c>
      <c r="C1383" s="5">
        <v>0</v>
      </c>
      <c r="D1383" s="9">
        <v>21.81</v>
      </c>
      <c r="E1383" s="9">
        <v>70.3</v>
      </c>
    </row>
    <row r="1384" spans="1:5" x14ac:dyDescent="0.25">
      <c r="A1384" s="7">
        <v>2014</v>
      </c>
      <c r="B1384" s="5">
        <v>0</v>
      </c>
      <c r="C1384" s="5">
        <v>0</v>
      </c>
      <c r="D1384" s="9">
        <v>21.9</v>
      </c>
      <c r="E1384" s="9">
        <v>68.5</v>
      </c>
    </row>
    <row r="1385" spans="1:5" x14ac:dyDescent="0.25">
      <c r="A1385" s="7">
        <v>2015</v>
      </c>
      <c r="B1385" s="5">
        <v>0</v>
      </c>
      <c r="C1385" s="5">
        <v>0</v>
      </c>
      <c r="D1385" s="9">
        <v>22</v>
      </c>
      <c r="E1385" s="9">
        <v>52.2</v>
      </c>
    </row>
    <row r="1386" spans="1:5" x14ac:dyDescent="0.25">
      <c r="A1386" s="7">
        <v>2016</v>
      </c>
      <c r="B1386" s="5">
        <v>0</v>
      </c>
      <c r="C1386" s="5">
        <v>0</v>
      </c>
      <c r="D1386" s="9">
        <v>17.399999999999999</v>
      </c>
      <c r="E1386" s="9">
        <v>52.7</v>
      </c>
    </row>
    <row r="1387" spans="1:5" ht="13.5" customHeight="1" x14ac:dyDescent="0.25">
      <c r="A1387" s="7">
        <v>2017</v>
      </c>
      <c r="B1387" s="5">
        <v>0</v>
      </c>
      <c r="C1387" s="5">
        <v>0</v>
      </c>
      <c r="D1387" s="9">
        <v>17.600000000000001</v>
      </c>
      <c r="E1387" s="9">
        <v>67.599999999999994</v>
      </c>
    </row>
    <row r="1388" spans="1:5" ht="13.5" customHeight="1" x14ac:dyDescent="0.25">
      <c r="A1388" s="7">
        <v>2018</v>
      </c>
      <c r="B1388" s="5">
        <v>0</v>
      </c>
      <c r="C1388" s="5">
        <v>0</v>
      </c>
      <c r="D1388" s="9">
        <v>21.3</v>
      </c>
      <c r="E1388" s="9">
        <v>74.5</v>
      </c>
    </row>
    <row r="1389" spans="1:5" ht="13.5" customHeight="1" x14ac:dyDescent="0.25">
      <c r="A1389" s="7">
        <v>2019</v>
      </c>
      <c r="B1389" s="5">
        <v>0</v>
      </c>
      <c r="C1389" s="5">
        <v>0</v>
      </c>
      <c r="D1389" s="9">
        <v>37.660746689362846</v>
      </c>
      <c r="E1389" s="9">
        <v>69.276729317430537</v>
      </c>
    </row>
    <row r="1390" spans="1:5" ht="13.5" customHeight="1" x14ac:dyDescent="0.25">
      <c r="A1390" s="7">
        <v>2020</v>
      </c>
      <c r="B1390" s="5">
        <v>0</v>
      </c>
      <c r="C1390" s="5">
        <v>0</v>
      </c>
      <c r="D1390" s="9">
        <v>37.660746689362846</v>
      </c>
      <c r="E1390" s="9">
        <v>52.634898996017988</v>
      </c>
    </row>
    <row r="1391" spans="1:5" ht="13.5" customHeight="1" x14ac:dyDescent="0.25">
      <c r="A1391" s="7">
        <v>2021</v>
      </c>
      <c r="B1391" s="5">
        <v>0</v>
      </c>
      <c r="C1391" s="5">
        <v>0</v>
      </c>
      <c r="D1391" s="9">
        <v>22.06907232460895</v>
      </c>
      <c r="E1391" s="9">
        <v>65.835777030054658</v>
      </c>
    </row>
    <row r="1392" spans="1:5" ht="13.5" customHeight="1" x14ac:dyDescent="0.25">
      <c r="A1392" s="7">
        <v>2022</v>
      </c>
      <c r="B1392" s="5">
        <v>0</v>
      </c>
      <c r="C1392" s="5">
        <v>0</v>
      </c>
      <c r="D1392" s="9">
        <v>36.329576711820842</v>
      </c>
      <c r="E1392" s="9">
        <v>47.394865366759504</v>
      </c>
    </row>
    <row r="1393" spans="1:5" ht="13.5" customHeight="1" x14ac:dyDescent="0.25">
      <c r="A1393" s="11"/>
    </row>
    <row r="1394" spans="1:5" ht="13.5" customHeight="1" x14ac:dyDescent="0.25">
      <c r="A1394" s="11"/>
    </row>
    <row r="1395" spans="1:5" ht="13.5" customHeight="1" x14ac:dyDescent="0.25">
      <c r="A1395" s="11"/>
    </row>
    <row r="1396" spans="1:5" ht="13.5" customHeight="1" x14ac:dyDescent="0.25">
      <c r="A1396" s="11"/>
    </row>
    <row r="1397" spans="1:5" ht="13.5" customHeight="1" x14ac:dyDescent="0.25">
      <c r="A1397" s="11"/>
    </row>
    <row r="1398" spans="1:5" ht="13.5" customHeight="1" x14ac:dyDescent="0.25">
      <c r="A1398" s="11"/>
    </row>
    <row r="1399" spans="1:5" ht="13.5" customHeight="1" x14ac:dyDescent="0.25">
      <c r="A1399" s="11"/>
    </row>
    <row r="1400" spans="1:5" ht="13.5" customHeight="1" x14ac:dyDescent="0.25">
      <c r="A1400" s="11"/>
    </row>
    <row r="1401" spans="1:5" ht="13.5" customHeight="1" x14ac:dyDescent="0.25">
      <c r="A1401" s="11"/>
    </row>
    <row r="1402" spans="1:5" ht="13.5" customHeight="1" x14ac:dyDescent="0.25">
      <c r="A1402" s="11"/>
    </row>
    <row r="1403" spans="1:5" ht="13.5" customHeight="1" x14ac:dyDescent="0.25">
      <c r="A1403" s="11"/>
    </row>
    <row r="1404" spans="1:5" ht="13.5" customHeight="1" x14ac:dyDescent="0.25">
      <c r="A1404" s="11"/>
    </row>
    <row r="1405" spans="1:5" x14ac:dyDescent="0.25">
      <c r="A1405" s="11"/>
    </row>
    <row r="1406" spans="1:5" ht="15.75" x14ac:dyDescent="0.25">
      <c r="A1406" s="54" t="s">
        <v>57</v>
      </c>
      <c r="B1406" s="54"/>
      <c r="C1406" s="54"/>
      <c r="D1406" s="54"/>
      <c r="E1406" s="54"/>
    </row>
    <row r="1407" spans="1:5" x14ac:dyDescent="0.25">
      <c r="A1407" s="55" t="s">
        <v>1</v>
      </c>
      <c r="B1407" s="56" t="s">
        <v>14</v>
      </c>
      <c r="C1407" s="56"/>
      <c r="D1407" s="57" t="s">
        <v>15</v>
      </c>
      <c r="E1407" s="57"/>
    </row>
    <row r="1408" spans="1:5" x14ac:dyDescent="0.25">
      <c r="A1408" s="55"/>
      <c r="B1408" s="26" t="s">
        <v>13</v>
      </c>
      <c r="C1408" s="6" t="s">
        <v>12</v>
      </c>
      <c r="D1408" s="6" t="s">
        <v>19</v>
      </c>
      <c r="E1408" s="6" t="s">
        <v>0</v>
      </c>
    </row>
    <row r="1409" spans="1:5" x14ac:dyDescent="0.25">
      <c r="A1409" s="10">
        <v>2005</v>
      </c>
      <c r="B1409" s="5">
        <v>0</v>
      </c>
      <c r="C1409" s="5">
        <v>0</v>
      </c>
      <c r="D1409" s="9">
        <v>29.2</v>
      </c>
      <c r="E1409" s="9"/>
    </row>
    <row r="1410" spans="1:5" x14ac:dyDescent="0.25">
      <c r="A1410" s="7">
        <v>2006</v>
      </c>
      <c r="B1410" s="5">
        <v>0</v>
      </c>
      <c r="C1410" s="5">
        <v>0</v>
      </c>
      <c r="D1410" s="9">
        <v>64.900000000000006</v>
      </c>
      <c r="E1410" s="9"/>
    </row>
    <row r="1411" spans="1:5" x14ac:dyDescent="0.25">
      <c r="A1411" s="7">
        <v>2007</v>
      </c>
      <c r="B1411" s="5">
        <v>0</v>
      </c>
      <c r="C1411" s="5">
        <v>0</v>
      </c>
      <c r="D1411" s="9">
        <v>66.3</v>
      </c>
      <c r="E1411" s="9"/>
    </row>
    <row r="1412" spans="1:5" x14ac:dyDescent="0.25">
      <c r="A1412" s="7">
        <v>2008</v>
      </c>
      <c r="B1412" s="5">
        <v>0</v>
      </c>
      <c r="C1412" s="5">
        <v>0</v>
      </c>
      <c r="D1412" s="9">
        <v>66.3</v>
      </c>
      <c r="E1412" s="9"/>
    </row>
    <row r="1413" spans="1:5" x14ac:dyDescent="0.25">
      <c r="A1413" s="7">
        <v>2009</v>
      </c>
      <c r="B1413" s="5">
        <v>0</v>
      </c>
      <c r="C1413" s="5">
        <v>0</v>
      </c>
      <c r="D1413" s="9">
        <v>67.599999999999994</v>
      </c>
      <c r="E1413" s="9">
        <v>7.3</v>
      </c>
    </row>
    <row r="1414" spans="1:5" x14ac:dyDescent="0.25">
      <c r="A1414" s="7">
        <v>2010</v>
      </c>
      <c r="B1414" s="5">
        <v>0</v>
      </c>
      <c r="C1414" s="5">
        <v>0</v>
      </c>
      <c r="D1414" s="9">
        <v>38.17</v>
      </c>
      <c r="E1414" s="9">
        <v>11.2</v>
      </c>
    </row>
    <row r="1415" spans="1:5" x14ac:dyDescent="0.25">
      <c r="A1415" s="7">
        <v>2011</v>
      </c>
      <c r="B1415" s="5">
        <v>0</v>
      </c>
      <c r="C1415" s="5">
        <v>0</v>
      </c>
      <c r="D1415" s="9">
        <v>38.299999999999997</v>
      </c>
      <c r="E1415" s="9">
        <v>26.7</v>
      </c>
    </row>
    <row r="1416" spans="1:5" x14ac:dyDescent="0.25">
      <c r="A1416" s="7">
        <v>2012</v>
      </c>
      <c r="B1416" s="5">
        <v>0</v>
      </c>
      <c r="C1416" s="5">
        <v>0</v>
      </c>
      <c r="D1416" s="9">
        <v>0</v>
      </c>
      <c r="E1416" s="9">
        <v>27.7</v>
      </c>
    </row>
    <row r="1417" spans="1:5" x14ac:dyDescent="0.25">
      <c r="A1417" s="7">
        <v>2013</v>
      </c>
      <c r="B1417" s="5">
        <v>0</v>
      </c>
      <c r="C1417" s="5">
        <v>0</v>
      </c>
      <c r="D1417" s="9">
        <v>33.04</v>
      </c>
      <c r="E1417" s="9">
        <v>23.2</v>
      </c>
    </row>
    <row r="1418" spans="1:5" x14ac:dyDescent="0.25">
      <c r="A1418" s="7">
        <v>2014</v>
      </c>
      <c r="B1418" s="5">
        <v>0</v>
      </c>
      <c r="C1418" s="5">
        <v>0</v>
      </c>
      <c r="D1418" s="9">
        <v>33.4</v>
      </c>
      <c r="E1418" s="9">
        <v>22.8</v>
      </c>
    </row>
    <row r="1419" spans="1:5" x14ac:dyDescent="0.25">
      <c r="A1419" s="7">
        <v>2015</v>
      </c>
      <c r="B1419" s="5">
        <v>0</v>
      </c>
      <c r="C1419" s="5">
        <v>0</v>
      </c>
      <c r="D1419" s="9">
        <v>33.6</v>
      </c>
      <c r="E1419" s="9">
        <v>22.8</v>
      </c>
    </row>
    <row r="1420" spans="1:5" x14ac:dyDescent="0.25">
      <c r="A1420" s="7">
        <v>2016</v>
      </c>
      <c r="B1420" s="5">
        <v>0</v>
      </c>
      <c r="C1420" s="5">
        <v>0</v>
      </c>
      <c r="D1420" s="9">
        <v>33.6</v>
      </c>
      <c r="E1420" s="9">
        <v>22.7</v>
      </c>
    </row>
    <row r="1421" spans="1:5" x14ac:dyDescent="0.25">
      <c r="A1421" s="7">
        <v>2017</v>
      </c>
      <c r="B1421" s="5">
        <v>0</v>
      </c>
      <c r="C1421" s="5">
        <v>0</v>
      </c>
      <c r="D1421" s="9">
        <v>35.1</v>
      </c>
      <c r="E1421" s="9">
        <v>26.5</v>
      </c>
    </row>
    <row r="1422" spans="1:5" x14ac:dyDescent="0.25">
      <c r="A1422" s="7">
        <v>2018</v>
      </c>
      <c r="B1422" s="5">
        <v>0</v>
      </c>
      <c r="C1422" s="5">
        <v>0</v>
      </c>
      <c r="D1422" s="9">
        <v>35.93</v>
      </c>
      <c r="E1422" s="9">
        <v>17</v>
      </c>
    </row>
    <row r="1423" spans="1:5" x14ac:dyDescent="0.25">
      <c r="A1423" s="7">
        <v>2019</v>
      </c>
      <c r="B1423" s="5" t="s">
        <v>5</v>
      </c>
      <c r="C1423" s="5" t="s">
        <v>5</v>
      </c>
      <c r="D1423" s="9">
        <v>35.825428091773922</v>
      </c>
      <c r="E1423" s="9">
        <v>22.31909212283044</v>
      </c>
    </row>
    <row r="1424" spans="1:5" x14ac:dyDescent="0.25">
      <c r="A1424" s="7">
        <v>2020</v>
      </c>
      <c r="B1424" s="5" t="s">
        <v>5</v>
      </c>
      <c r="C1424" s="5" t="s">
        <v>5</v>
      </c>
      <c r="D1424" s="9">
        <v>35.825428091773922</v>
      </c>
      <c r="E1424" s="9">
        <v>15.749251403618215</v>
      </c>
    </row>
    <row r="1425" spans="1:5" x14ac:dyDescent="0.25">
      <c r="A1425" s="7">
        <v>2021</v>
      </c>
      <c r="B1425" s="5" t="s">
        <v>5</v>
      </c>
      <c r="C1425" s="5" t="s">
        <v>5</v>
      </c>
      <c r="D1425" s="9">
        <v>36.659501661129568</v>
      </c>
      <c r="E1425" s="9">
        <v>17.938665063138906</v>
      </c>
    </row>
    <row r="1426" spans="1:5" x14ac:dyDescent="0.25">
      <c r="A1426" s="7">
        <v>2022</v>
      </c>
      <c r="B1426" s="5" t="s">
        <v>5</v>
      </c>
      <c r="C1426" s="5" t="s">
        <v>5</v>
      </c>
      <c r="D1426" s="9">
        <v>38.579662407382706</v>
      </c>
      <c r="E1426" s="9">
        <v>18.236921226698737</v>
      </c>
    </row>
    <row r="1427" spans="1:5" x14ac:dyDescent="0.25">
      <c r="A1427" s="11"/>
    </row>
    <row r="1428" spans="1:5" x14ac:dyDescent="0.25">
      <c r="A1428" s="11"/>
    </row>
    <row r="1429" spans="1:5" x14ac:dyDescent="0.25">
      <c r="A1429" s="11"/>
    </row>
    <row r="1430" spans="1:5" x14ac:dyDescent="0.25">
      <c r="A1430" s="11"/>
    </row>
    <row r="1431" spans="1:5" x14ac:dyDescent="0.25">
      <c r="A1431" s="11"/>
    </row>
    <row r="1432" spans="1:5" x14ac:dyDescent="0.25">
      <c r="A1432" s="11"/>
    </row>
    <row r="1433" spans="1:5" x14ac:dyDescent="0.25">
      <c r="A1433" s="11"/>
    </row>
    <row r="1434" spans="1:5" x14ac:dyDescent="0.25">
      <c r="A1434" s="11"/>
    </row>
    <row r="1435" spans="1:5" x14ac:dyDescent="0.25">
      <c r="A1435" s="11"/>
    </row>
    <row r="1436" spans="1:5" x14ac:dyDescent="0.25">
      <c r="A1436" s="11"/>
    </row>
    <row r="1437" spans="1:5" x14ac:dyDescent="0.25">
      <c r="A1437" s="11"/>
    </row>
    <row r="1438" spans="1:5" x14ac:dyDescent="0.25">
      <c r="A1438" s="11"/>
    </row>
    <row r="1439" spans="1:5" ht="15.75" x14ac:dyDescent="0.25">
      <c r="A1439" s="54" t="s">
        <v>149</v>
      </c>
      <c r="B1439" s="54"/>
      <c r="C1439" s="54"/>
      <c r="D1439" s="54"/>
      <c r="E1439" s="54"/>
    </row>
    <row r="1440" spans="1:5" x14ac:dyDescent="0.25">
      <c r="A1440" s="55" t="s">
        <v>1</v>
      </c>
      <c r="B1440" s="56" t="s">
        <v>14</v>
      </c>
      <c r="C1440" s="56"/>
      <c r="D1440" s="57" t="s">
        <v>15</v>
      </c>
      <c r="E1440" s="57"/>
    </row>
    <row r="1441" spans="1:5" x14ac:dyDescent="0.25">
      <c r="A1441" s="55"/>
      <c r="B1441" s="26" t="s">
        <v>13</v>
      </c>
      <c r="C1441" s="6" t="s">
        <v>12</v>
      </c>
      <c r="D1441" s="6" t="s">
        <v>19</v>
      </c>
      <c r="E1441" s="6" t="s">
        <v>0</v>
      </c>
    </row>
    <row r="1442" spans="1:5" x14ac:dyDescent="0.25">
      <c r="A1442" s="10">
        <v>2005</v>
      </c>
      <c r="B1442" s="5">
        <v>0</v>
      </c>
      <c r="C1442" s="5">
        <v>0</v>
      </c>
      <c r="D1442" s="9">
        <v>0</v>
      </c>
      <c r="E1442" s="9"/>
    </row>
    <row r="1443" spans="1:5" x14ac:dyDescent="0.25">
      <c r="A1443" s="7">
        <v>2006</v>
      </c>
      <c r="B1443" s="5">
        <v>0</v>
      </c>
      <c r="C1443" s="5">
        <v>0</v>
      </c>
      <c r="D1443" s="9">
        <v>24.5</v>
      </c>
      <c r="E1443" s="9"/>
    </row>
    <row r="1444" spans="1:5" x14ac:dyDescent="0.25">
      <c r="A1444" s="7">
        <v>2007</v>
      </c>
      <c r="B1444" s="5">
        <v>0</v>
      </c>
      <c r="C1444" s="5">
        <v>0</v>
      </c>
      <c r="D1444" s="9">
        <v>20.2</v>
      </c>
      <c r="E1444" s="9"/>
    </row>
    <row r="1445" spans="1:5" x14ac:dyDescent="0.25">
      <c r="A1445" s="7">
        <v>2008</v>
      </c>
      <c r="B1445" s="5">
        <v>0</v>
      </c>
      <c r="C1445" s="5">
        <v>0</v>
      </c>
      <c r="D1445" s="9">
        <v>20.2</v>
      </c>
      <c r="E1445" s="9"/>
    </row>
    <row r="1446" spans="1:5" x14ac:dyDescent="0.25">
      <c r="A1446" s="7">
        <v>2009</v>
      </c>
      <c r="B1446" s="5">
        <v>0</v>
      </c>
      <c r="C1446" s="5">
        <v>0</v>
      </c>
      <c r="D1446" s="9">
        <v>21.5</v>
      </c>
      <c r="E1446" s="9">
        <v>56.5</v>
      </c>
    </row>
    <row r="1447" spans="1:5" x14ac:dyDescent="0.25">
      <c r="A1447" s="7">
        <v>2010</v>
      </c>
      <c r="B1447" s="5">
        <v>0</v>
      </c>
      <c r="C1447" s="5">
        <v>0</v>
      </c>
      <c r="D1447" s="9">
        <v>20.399999999999999</v>
      </c>
      <c r="E1447" s="9">
        <v>9.75</v>
      </c>
    </row>
    <row r="1448" spans="1:5" x14ac:dyDescent="0.25">
      <c r="A1448" s="7">
        <v>2011</v>
      </c>
      <c r="B1448" s="5">
        <v>0</v>
      </c>
      <c r="C1448" s="5">
        <v>0</v>
      </c>
      <c r="D1448" s="9">
        <v>20.6</v>
      </c>
      <c r="E1448" s="9">
        <v>61.6</v>
      </c>
    </row>
    <row r="1449" spans="1:5" x14ac:dyDescent="0.25">
      <c r="A1449" s="7">
        <v>2012</v>
      </c>
      <c r="B1449" s="5">
        <v>0</v>
      </c>
      <c r="C1449" s="5">
        <v>0</v>
      </c>
      <c r="D1449" s="9">
        <v>25.3</v>
      </c>
      <c r="E1449" s="9">
        <v>40.200000000000003</v>
      </c>
    </row>
    <row r="1450" spans="1:5" x14ac:dyDescent="0.25">
      <c r="A1450" s="7">
        <v>2013</v>
      </c>
      <c r="B1450" s="5">
        <v>0</v>
      </c>
      <c r="C1450" s="5">
        <v>0</v>
      </c>
      <c r="D1450" s="9">
        <v>25.43</v>
      </c>
      <c r="E1450" s="9">
        <v>53.5</v>
      </c>
    </row>
    <row r="1451" spans="1:5" x14ac:dyDescent="0.25">
      <c r="A1451" s="7">
        <v>2014</v>
      </c>
      <c r="B1451" s="5">
        <v>0</v>
      </c>
      <c r="C1451" s="5">
        <v>0</v>
      </c>
      <c r="D1451" s="9">
        <v>25.8</v>
      </c>
      <c r="E1451" s="9">
        <v>55.3</v>
      </c>
    </row>
    <row r="1452" spans="1:5" x14ac:dyDescent="0.25">
      <c r="A1452" s="7">
        <v>2015</v>
      </c>
      <c r="B1452" s="5">
        <v>0</v>
      </c>
      <c r="C1452" s="5">
        <v>0</v>
      </c>
      <c r="D1452" s="9">
        <v>26.2</v>
      </c>
      <c r="E1452" s="9">
        <v>55.9</v>
      </c>
    </row>
    <row r="1453" spans="1:5" x14ac:dyDescent="0.25">
      <c r="A1453" s="7">
        <v>2016</v>
      </c>
      <c r="B1453" s="5">
        <v>0</v>
      </c>
      <c r="C1453" s="5">
        <v>0</v>
      </c>
      <c r="D1453" s="9">
        <v>27.5</v>
      </c>
      <c r="E1453" s="9">
        <v>63.7</v>
      </c>
    </row>
    <row r="1454" spans="1:5" x14ac:dyDescent="0.25">
      <c r="A1454" s="7">
        <v>2017</v>
      </c>
      <c r="B1454" s="5">
        <v>0</v>
      </c>
      <c r="C1454" s="5">
        <v>0</v>
      </c>
      <c r="D1454" s="9">
        <v>27.4</v>
      </c>
      <c r="E1454" s="9">
        <v>50.4</v>
      </c>
    </row>
    <row r="1455" spans="1:5" x14ac:dyDescent="0.25">
      <c r="A1455" s="7">
        <v>2018</v>
      </c>
      <c r="B1455" s="5">
        <v>0</v>
      </c>
      <c r="C1455" s="5">
        <v>0</v>
      </c>
      <c r="D1455" s="9">
        <v>31.07</v>
      </c>
      <c r="E1455" s="9">
        <v>55.4</v>
      </c>
    </row>
    <row r="1456" spans="1:5" x14ac:dyDescent="0.25">
      <c r="A1456" s="7">
        <v>2019</v>
      </c>
      <c r="B1456" s="5" t="s">
        <v>5</v>
      </c>
      <c r="C1456" s="5" t="s">
        <v>5</v>
      </c>
      <c r="D1456" s="9">
        <v>25.856565954310977</v>
      </c>
      <c r="E1456" s="9">
        <v>58.962862213774635</v>
      </c>
    </row>
    <row r="1457" spans="1:5" x14ac:dyDescent="0.25">
      <c r="A1457" s="7">
        <v>2020</v>
      </c>
      <c r="B1457" s="5" t="s">
        <v>5</v>
      </c>
      <c r="C1457" s="5" t="s">
        <v>5</v>
      </c>
      <c r="D1457" s="9">
        <v>25.856565954310977</v>
      </c>
      <c r="E1457" s="9">
        <v>57.759695653234544</v>
      </c>
    </row>
    <row r="1458" spans="1:5" x14ac:dyDescent="0.25">
      <c r="A1458" s="7">
        <v>2021</v>
      </c>
      <c r="B1458" s="5" t="s">
        <v>5</v>
      </c>
      <c r="C1458" s="5" t="s">
        <v>5</v>
      </c>
      <c r="D1458" s="9">
        <v>26.259784946236557</v>
      </c>
      <c r="E1458" s="9">
        <v>47.89367800017871</v>
      </c>
    </row>
    <row r="1459" spans="1:5" x14ac:dyDescent="0.25">
      <c r="A1459" s="7">
        <v>2022</v>
      </c>
      <c r="B1459" s="5" t="s">
        <v>5</v>
      </c>
      <c r="C1459" s="5" t="s">
        <v>5</v>
      </c>
      <c r="D1459" s="9">
        <v>28.501911713590545</v>
      </c>
      <c r="E1459" s="9">
        <v>47.89367800017871</v>
      </c>
    </row>
    <row r="1460" spans="1:5" x14ac:dyDescent="0.25">
      <c r="A1460" s="11"/>
    </row>
    <row r="1461" spans="1:5" x14ac:dyDescent="0.25">
      <c r="A1461" s="11"/>
    </row>
    <row r="1462" spans="1:5" x14ac:dyDescent="0.25">
      <c r="A1462" s="11"/>
    </row>
    <row r="1463" spans="1:5" x14ac:dyDescent="0.25">
      <c r="A1463" s="11"/>
    </row>
    <row r="1464" spans="1:5" x14ac:dyDescent="0.25">
      <c r="A1464" s="11"/>
    </row>
    <row r="1465" spans="1:5" x14ac:dyDescent="0.25">
      <c r="A1465" s="11"/>
    </row>
    <row r="1466" spans="1:5" x14ac:dyDescent="0.25">
      <c r="A1466" s="11"/>
    </row>
    <row r="1467" spans="1:5" x14ac:dyDescent="0.25">
      <c r="A1467" s="11"/>
    </row>
    <row r="1468" spans="1:5" x14ac:dyDescent="0.25">
      <c r="A1468" s="11"/>
    </row>
    <row r="1469" spans="1:5" x14ac:dyDescent="0.25">
      <c r="A1469" s="11"/>
    </row>
    <row r="1470" spans="1:5" x14ac:dyDescent="0.25">
      <c r="A1470" s="11"/>
    </row>
    <row r="1471" spans="1:5" x14ac:dyDescent="0.25">
      <c r="A1471" s="11"/>
    </row>
    <row r="1472" spans="1:5" ht="15.75" x14ac:dyDescent="0.25">
      <c r="A1472" s="54" t="s">
        <v>58</v>
      </c>
      <c r="B1472" s="54"/>
      <c r="C1472" s="54"/>
      <c r="D1472" s="54"/>
      <c r="E1472" s="54"/>
    </row>
    <row r="1473" spans="1:5" x14ac:dyDescent="0.25">
      <c r="A1473" s="55" t="s">
        <v>1</v>
      </c>
      <c r="B1473" s="56" t="s">
        <v>14</v>
      </c>
      <c r="C1473" s="56"/>
      <c r="D1473" s="57" t="s">
        <v>15</v>
      </c>
      <c r="E1473" s="57"/>
    </row>
    <row r="1474" spans="1:5" x14ac:dyDescent="0.25">
      <c r="A1474" s="55"/>
      <c r="B1474" s="26" t="s">
        <v>13</v>
      </c>
      <c r="C1474" s="6" t="s">
        <v>12</v>
      </c>
      <c r="D1474" s="6" t="s">
        <v>19</v>
      </c>
      <c r="E1474" s="6" t="s">
        <v>0</v>
      </c>
    </row>
    <row r="1475" spans="1:5" x14ac:dyDescent="0.25">
      <c r="A1475" s="10">
        <v>2005</v>
      </c>
      <c r="B1475" s="5">
        <v>0</v>
      </c>
      <c r="C1475" s="5">
        <v>0</v>
      </c>
      <c r="D1475" s="9">
        <v>0</v>
      </c>
      <c r="E1475" s="9"/>
    </row>
    <row r="1476" spans="1:5" x14ac:dyDescent="0.25">
      <c r="A1476" s="7">
        <v>2006</v>
      </c>
      <c r="B1476" s="5">
        <v>0</v>
      </c>
      <c r="C1476" s="5">
        <v>0</v>
      </c>
      <c r="D1476" s="9">
        <v>26.2</v>
      </c>
      <c r="E1476" s="9"/>
    </row>
    <row r="1477" spans="1:5" x14ac:dyDescent="0.25">
      <c r="A1477" s="7">
        <v>2007</v>
      </c>
      <c r="B1477" s="5">
        <v>0</v>
      </c>
      <c r="C1477" s="5">
        <v>0</v>
      </c>
      <c r="D1477" s="9">
        <v>29.5</v>
      </c>
      <c r="E1477" s="9"/>
    </row>
    <row r="1478" spans="1:5" x14ac:dyDescent="0.25">
      <c r="A1478" s="7">
        <v>2008</v>
      </c>
      <c r="B1478" s="5">
        <v>0</v>
      </c>
      <c r="C1478" s="5">
        <v>0</v>
      </c>
      <c r="D1478" s="9">
        <v>29.5</v>
      </c>
      <c r="E1478" s="9"/>
    </row>
    <row r="1479" spans="1:5" x14ac:dyDescent="0.25">
      <c r="A1479" s="7">
        <v>2009</v>
      </c>
      <c r="B1479" s="5">
        <v>0</v>
      </c>
      <c r="C1479" s="5">
        <v>0</v>
      </c>
      <c r="D1479" s="9">
        <v>29.8</v>
      </c>
      <c r="E1479" s="9">
        <v>35.9</v>
      </c>
    </row>
    <row r="1480" spans="1:5" x14ac:dyDescent="0.25">
      <c r="A1480" s="7">
        <v>2010</v>
      </c>
      <c r="B1480" s="5">
        <v>0</v>
      </c>
      <c r="C1480" s="5">
        <v>0</v>
      </c>
      <c r="D1480" s="9">
        <v>32.03</v>
      </c>
      <c r="E1480" s="9">
        <v>29.8</v>
      </c>
    </row>
    <row r="1481" spans="1:5" x14ac:dyDescent="0.25">
      <c r="A1481" s="7">
        <v>2011</v>
      </c>
      <c r="B1481" s="5">
        <v>0</v>
      </c>
      <c r="C1481" s="5">
        <v>0</v>
      </c>
      <c r="D1481" s="9">
        <v>32.200000000000003</v>
      </c>
      <c r="E1481" s="9">
        <v>44.3</v>
      </c>
    </row>
    <row r="1482" spans="1:5" x14ac:dyDescent="0.25">
      <c r="A1482" s="7">
        <v>2012</v>
      </c>
      <c r="B1482" s="5">
        <v>0</v>
      </c>
      <c r="C1482" s="5">
        <v>0</v>
      </c>
      <c r="D1482" s="9">
        <v>27.4</v>
      </c>
      <c r="E1482" s="9">
        <v>28.3</v>
      </c>
    </row>
    <row r="1483" spans="1:5" x14ac:dyDescent="0.25">
      <c r="A1483" s="7">
        <v>2013</v>
      </c>
      <c r="B1483" s="5">
        <v>0</v>
      </c>
      <c r="C1483" s="5">
        <v>0</v>
      </c>
      <c r="D1483" s="9">
        <v>20.010000000000002</v>
      </c>
      <c r="E1483" s="9">
        <v>28.9</v>
      </c>
    </row>
    <row r="1484" spans="1:5" x14ac:dyDescent="0.25">
      <c r="A1484" s="7">
        <v>2014</v>
      </c>
      <c r="B1484" s="5">
        <v>0</v>
      </c>
      <c r="C1484" s="5">
        <v>0</v>
      </c>
      <c r="D1484" s="9">
        <v>20.100000000000001</v>
      </c>
      <c r="E1484" s="9">
        <v>32.6</v>
      </c>
    </row>
    <row r="1485" spans="1:5" x14ac:dyDescent="0.25">
      <c r="A1485" s="7">
        <v>2015</v>
      </c>
      <c r="B1485" s="5">
        <v>0</v>
      </c>
      <c r="C1485" s="5">
        <v>0</v>
      </c>
      <c r="D1485" s="9">
        <v>20.100000000000001</v>
      </c>
      <c r="E1485" s="9">
        <v>17.5</v>
      </c>
    </row>
    <row r="1486" spans="1:5" x14ac:dyDescent="0.25">
      <c r="A1486" s="7">
        <v>2016</v>
      </c>
      <c r="B1486" s="5">
        <v>0</v>
      </c>
      <c r="C1486" s="5">
        <v>0</v>
      </c>
      <c r="D1486" s="9">
        <v>20.399999999999999</v>
      </c>
      <c r="E1486" s="9">
        <v>34</v>
      </c>
    </row>
    <row r="1487" spans="1:5" x14ac:dyDescent="0.25">
      <c r="A1487" s="7">
        <v>2017</v>
      </c>
      <c r="B1487" s="5">
        <v>0</v>
      </c>
      <c r="C1487" s="5">
        <v>0</v>
      </c>
      <c r="D1487" s="9">
        <v>20.399999999999999</v>
      </c>
      <c r="E1487" s="9">
        <v>33.200000000000003</v>
      </c>
    </row>
    <row r="1488" spans="1:5" x14ac:dyDescent="0.25">
      <c r="A1488" s="7">
        <v>2018</v>
      </c>
      <c r="B1488" s="5">
        <v>0</v>
      </c>
      <c r="C1488" s="5">
        <v>0</v>
      </c>
      <c r="D1488" s="9">
        <v>24</v>
      </c>
      <c r="E1488" s="9">
        <v>30.2</v>
      </c>
    </row>
    <row r="1489" spans="1:5" x14ac:dyDescent="0.25">
      <c r="A1489" s="7">
        <v>2019</v>
      </c>
      <c r="B1489" s="5" t="s">
        <v>5</v>
      </c>
      <c r="C1489" s="5" t="s">
        <v>5</v>
      </c>
      <c r="D1489" s="9">
        <v>23.201170619739862</v>
      </c>
      <c r="E1489" s="9">
        <v>63.522969023962595</v>
      </c>
    </row>
    <row r="1490" spans="1:5" x14ac:dyDescent="0.25">
      <c r="A1490" s="7">
        <v>2020</v>
      </c>
      <c r="B1490" s="5" t="s">
        <v>5</v>
      </c>
      <c r="C1490" s="5" t="s">
        <v>5</v>
      </c>
      <c r="D1490" s="9">
        <v>23.201170619739862</v>
      </c>
      <c r="E1490" s="9">
        <v>55.386372093023255</v>
      </c>
    </row>
    <row r="1491" spans="1:5" x14ac:dyDescent="0.25">
      <c r="A1491" s="7">
        <v>2021</v>
      </c>
      <c r="B1491" s="5" t="s">
        <v>5</v>
      </c>
      <c r="C1491" s="5" t="s">
        <v>5</v>
      </c>
      <c r="D1491" s="9">
        <v>23.670260416666668</v>
      </c>
      <c r="E1491" s="9">
        <v>58.666820916242479</v>
      </c>
    </row>
    <row r="1492" spans="1:5" x14ac:dyDescent="0.25">
      <c r="A1492" s="7">
        <v>2022</v>
      </c>
      <c r="B1492" s="5" t="s">
        <v>5</v>
      </c>
      <c r="C1492" s="5" t="s">
        <v>5</v>
      </c>
      <c r="D1492" s="9">
        <v>26.119172066234704</v>
      </c>
      <c r="E1492" s="9">
        <v>57.071861875874944</v>
      </c>
    </row>
    <row r="1493" spans="1:5" x14ac:dyDescent="0.25">
      <c r="A1493" s="11"/>
    </row>
    <row r="1494" spans="1:5" x14ac:dyDescent="0.25">
      <c r="A1494" s="11"/>
    </row>
    <row r="1495" spans="1:5" x14ac:dyDescent="0.25">
      <c r="A1495" s="11"/>
    </row>
    <row r="1496" spans="1:5" x14ac:dyDescent="0.25">
      <c r="A1496" s="11"/>
    </row>
    <row r="1497" spans="1:5" x14ac:dyDescent="0.25">
      <c r="A1497" s="11"/>
    </row>
    <row r="1498" spans="1:5" x14ac:dyDescent="0.25">
      <c r="A1498" s="11"/>
    </row>
    <row r="1499" spans="1:5" x14ac:dyDescent="0.25">
      <c r="A1499" s="11"/>
    </row>
    <row r="1500" spans="1:5" x14ac:dyDescent="0.25">
      <c r="A1500" s="11"/>
    </row>
    <row r="1501" spans="1:5" x14ac:dyDescent="0.25">
      <c r="A1501" s="11"/>
    </row>
    <row r="1502" spans="1:5" x14ac:dyDescent="0.25">
      <c r="A1502" s="11"/>
    </row>
    <row r="1503" spans="1:5" x14ac:dyDescent="0.25">
      <c r="A1503" s="11"/>
    </row>
    <row r="1504" spans="1:5" x14ac:dyDescent="0.25">
      <c r="A1504" s="11"/>
    </row>
    <row r="1505" spans="1:18" ht="15.75" x14ac:dyDescent="0.25">
      <c r="A1505" s="54" t="s">
        <v>59</v>
      </c>
      <c r="B1505" s="54"/>
      <c r="C1505" s="54"/>
      <c r="D1505" s="54"/>
      <c r="E1505" s="54"/>
    </row>
    <row r="1506" spans="1:18" x14ac:dyDescent="0.25">
      <c r="A1506" s="55" t="s">
        <v>1</v>
      </c>
      <c r="B1506" s="56" t="s">
        <v>14</v>
      </c>
      <c r="C1506" s="56"/>
      <c r="D1506" s="57" t="s">
        <v>15</v>
      </c>
      <c r="E1506" s="57"/>
    </row>
    <row r="1507" spans="1:18" x14ac:dyDescent="0.25">
      <c r="A1507" s="55"/>
      <c r="B1507" s="26" t="s">
        <v>13</v>
      </c>
      <c r="C1507" s="6" t="s">
        <v>12</v>
      </c>
      <c r="D1507" s="6" t="s">
        <v>19</v>
      </c>
      <c r="E1507" s="6" t="s">
        <v>0</v>
      </c>
    </row>
    <row r="1508" spans="1:18" x14ac:dyDescent="0.25">
      <c r="A1508" s="10">
        <v>2005</v>
      </c>
      <c r="B1508" s="5">
        <v>0</v>
      </c>
      <c r="C1508" s="5">
        <v>6.71</v>
      </c>
      <c r="D1508" s="9">
        <v>0</v>
      </c>
      <c r="E1508" s="9"/>
    </row>
    <row r="1509" spans="1:18" x14ac:dyDescent="0.25">
      <c r="A1509" s="7">
        <v>2006</v>
      </c>
      <c r="B1509" s="5">
        <v>0</v>
      </c>
      <c r="C1509" s="5">
        <v>0</v>
      </c>
      <c r="D1509" s="9">
        <v>0</v>
      </c>
      <c r="E1509" s="9"/>
    </row>
    <row r="1510" spans="1:18" x14ac:dyDescent="0.25">
      <c r="A1510" s="7">
        <v>2007</v>
      </c>
      <c r="B1510" s="5">
        <v>0</v>
      </c>
      <c r="C1510" s="5">
        <v>6.67</v>
      </c>
      <c r="D1510" s="9">
        <v>29</v>
      </c>
      <c r="E1510" s="9"/>
      <c r="R1510" s="13"/>
    </row>
    <row r="1511" spans="1:18" x14ac:dyDescent="0.25">
      <c r="A1511" s="7">
        <v>2008</v>
      </c>
      <c r="B1511" s="5">
        <v>0</v>
      </c>
      <c r="C1511" s="5">
        <v>6.66</v>
      </c>
      <c r="D1511" s="9">
        <v>29</v>
      </c>
      <c r="E1511" s="9"/>
    </row>
    <row r="1512" spans="1:18" x14ac:dyDescent="0.25">
      <c r="A1512" s="7">
        <v>2009</v>
      </c>
      <c r="B1512" s="5">
        <v>0</v>
      </c>
      <c r="C1512" s="5">
        <v>0</v>
      </c>
      <c r="D1512" s="9">
        <v>31.9</v>
      </c>
      <c r="E1512" s="9">
        <v>53.5</v>
      </c>
    </row>
    <row r="1513" spans="1:18" x14ac:dyDescent="0.25">
      <c r="A1513" s="7">
        <v>2010</v>
      </c>
      <c r="B1513" s="5">
        <v>0</v>
      </c>
      <c r="C1513" s="5">
        <v>6.69</v>
      </c>
      <c r="D1513" s="9">
        <v>31.64</v>
      </c>
      <c r="E1513" s="9">
        <v>67.7</v>
      </c>
    </row>
    <row r="1514" spans="1:18" x14ac:dyDescent="0.25">
      <c r="A1514" s="7">
        <v>2011</v>
      </c>
      <c r="B1514" s="5">
        <v>0</v>
      </c>
      <c r="C1514" s="5">
        <v>0</v>
      </c>
      <c r="D1514" s="9">
        <v>0</v>
      </c>
      <c r="E1514" s="9">
        <v>63.1</v>
      </c>
    </row>
    <row r="1515" spans="1:18" x14ac:dyDescent="0.25">
      <c r="A1515" s="7">
        <v>2012</v>
      </c>
      <c r="B1515" s="5">
        <v>0</v>
      </c>
      <c r="C1515" s="5">
        <v>0</v>
      </c>
      <c r="D1515" s="9">
        <v>25.9</v>
      </c>
      <c r="E1515" s="9">
        <v>30.6</v>
      </c>
    </row>
    <row r="1516" spans="1:18" x14ac:dyDescent="0.25">
      <c r="A1516" s="7">
        <v>2013</v>
      </c>
      <c r="B1516" s="5">
        <v>0</v>
      </c>
      <c r="C1516" s="5">
        <v>0</v>
      </c>
      <c r="D1516" s="9">
        <v>25.28</v>
      </c>
      <c r="E1516" s="9">
        <v>29</v>
      </c>
    </row>
    <row r="1517" spans="1:18" x14ac:dyDescent="0.25">
      <c r="A1517" s="7">
        <v>2014</v>
      </c>
      <c r="B1517" s="5">
        <v>0</v>
      </c>
      <c r="C1517" s="5">
        <v>6.73</v>
      </c>
      <c r="D1517" s="9">
        <v>25.9</v>
      </c>
      <c r="E1517" s="9">
        <v>28.5</v>
      </c>
    </row>
    <row r="1518" spans="1:18" x14ac:dyDescent="0.25">
      <c r="A1518" s="7">
        <v>2015</v>
      </c>
      <c r="B1518" s="5">
        <v>0</v>
      </c>
      <c r="C1518" s="5">
        <v>0</v>
      </c>
      <c r="D1518" s="9">
        <v>26</v>
      </c>
      <c r="E1518" s="9">
        <v>28.3</v>
      </c>
    </row>
    <row r="1519" spans="1:18" x14ac:dyDescent="0.25">
      <c r="A1519" s="7">
        <v>2016</v>
      </c>
      <c r="B1519" s="5">
        <v>0</v>
      </c>
      <c r="C1519" s="5">
        <v>0</v>
      </c>
      <c r="D1519" s="9">
        <v>31.5</v>
      </c>
      <c r="E1519" s="9">
        <v>38.6</v>
      </c>
    </row>
    <row r="1520" spans="1:18" x14ac:dyDescent="0.25">
      <c r="A1520" s="7">
        <v>2017</v>
      </c>
      <c r="B1520" s="5">
        <v>0</v>
      </c>
      <c r="C1520" s="5">
        <v>0</v>
      </c>
      <c r="D1520" s="9">
        <v>27.2</v>
      </c>
      <c r="E1520" s="9">
        <v>41.2</v>
      </c>
    </row>
    <row r="1521" spans="1:5" x14ac:dyDescent="0.25">
      <c r="A1521" s="7">
        <v>2018</v>
      </c>
      <c r="B1521" s="5">
        <v>0</v>
      </c>
      <c r="C1521" s="5">
        <v>0</v>
      </c>
      <c r="D1521" s="9">
        <v>34.69</v>
      </c>
      <c r="E1521" s="9">
        <v>53.7</v>
      </c>
    </row>
    <row r="1522" spans="1:5" x14ac:dyDescent="0.25">
      <c r="A1522" s="7">
        <v>2019</v>
      </c>
      <c r="B1522" s="5">
        <v>0</v>
      </c>
      <c r="C1522" s="5">
        <v>0</v>
      </c>
      <c r="D1522" s="9">
        <v>33.390729166666674</v>
      </c>
      <c r="E1522" s="9">
        <v>55.597907110091747</v>
      </c>
    </row>
    <row r="1523" spans="1:5" x14ac:dyDescent="0.25">
      <c r="A1523" s="7">
        <v>2020</v>
      </c>
      <c r="B1523" s="5">
        <v>0</v>
      </c>
      <c r="C1523" s="5">
        <v>0</v>
      </c>
      <c r="D1523" s="9">
        <v>33.390729166666674</v>
      </c>
      <c r="E1523" s="9">
        <v>51.771783369803067</v>
      </c>
    </row>
    <row r="1524" spans="1:5" x14ac:dyDescent="0.25">
      <c r="A1524" s="7">
        <v>2021</v>
      </c>
      <c r="B1524" s="5">
        <v>0</v>
      </c>
      <c r="C1524" s="5">
        <v>0</v>
      </c>
      <c r="D1524" s="9">
        <v>34.074037192561484</v>
      </c>
      <c r="E1524" s="9">
        <v>51.860780026990561</v>
      </c>
    </row>
    <row r="1525" spans="1:5" x14ac:dyDescent="0.25">
      <c r="A1525" s="7">
        <v>2022</v>
      </c>
      <c r="B1525" s="5">
        <v>0</v>
      </c>
      <c r="C1525" s="5">
        <v>0</v>
      </c>
      <c r="D1525" s="9">
        <v>35.863622123380388</v>
      </c>
      <c r="E1525" s="9">
        <v>52.928876204972106</v>
      </c>
    </row>
    <row r="1526" spans="1:5" x14ac:dyDescent="0.25">
      <c r="A1526" s="11"/>
    </row>
    <row r="1527" spans="1:5" x14ac:dyDescent="0.25">
      <c r="A1527" s="11"/>
    </row>
    <row r="1528" spans="1:5" x14ac:dyDescent="0.25">
      <c r="A1528" s="11"/>
    </row>
    <row r="1529" spans="1:5" x14ac:dyDescent="0.25">
      <c r="A1529" s="11"/>
    </row>
    <row r="1530" spans="1:5" x14ac:dyDescent="0.25">
      <c r="A1530" s="11"/>
    </row>
    <row r="1531" spans="1:5" x14ac:dyDescent="0.25">
      <c r="A1531" s="11"/>
    </row>
    <row r="1532" spans="1:5" x14ac:dyDescent="0.25">
      <c r="A1532" s="11"/>
    </row>
    <row r="1533" spans="1:5" x14ac:dyDescent="0.25">
      <c r="A1533" s="11"/>
    </row>
    <row r="1534" spans="1:5" x14ac:dyDescent="0.25">
      <c r="A1534" s="11"/>
    </row>
    <row r="1535" spans="1:5" x14ac:dyDescent="0.25">
      <c r="A1535" s="11"/>
    </row>
    <row r="1536" spans="1:5" x14ac:dyDescent="0.25">
      <c r="A1536" s="11"/>
    </row>
    <row r="1537" spans="1:5" x14ac:dyDescent="0.25">
      <c r="A1537" s="11"/>
    </row>
    <row r="1538" spans="1:5" ht="15.75" x14ac:dyDescent="0.25">
      <c r="A1538" s="54" t="s">
        <v>60</v>
      </c>
      <c r="B1538" s="54"/>
      <c r="C1538" s="54"/>
      <c r="D1538" s="54"/>
      <c r="E1538" s="54"/>
    </row>
    <row r="1539" spans="1:5" x14ac:dyDescent="0.25">
      <c r="A1539" s="55" t="s">
        <v>1</v>
      </c>
      <c r="B1539" s="56" t="s">
        <v>14</v>
      </c>
      <c r="C1539" s="56"/>
      <c r="D1539" s="57" t="s">
        <v>15</v>
      </c>
      <c r="E1539" s="57"/>
    </row>
    <row r="1540" spans="1:5" x14ac:dyDescent="0.25">
      <c r="A1540" s="55"/>
      <c r="B1540" s="26" t="s">
        <v>13</v>
      </c>
      <c r="C1540" s="6" t="s">
        <v>12</v>
      </c>
      <c r="D1540" s="6" t="s">
        <v>19</v>
      </c>
      <c r="E1540" s="6" t="s">
        <v>0</v>
      </c>
    </row>
    <row r="1541" spans="1:5" x14ac:dyDescent="0.25">
      <c r="A1541" s="10">
        <v>2005</v>
      </c>
      <c r="B1541" s="5">
        <v>0</v>
      </c>
      <c r="C1541" s="5">
        <v>14.54</v>
      </c>
      <c r="D1541" s="9">
        <v>0</v>
      </c>
      <c r="E1541" s="9"/>
    </row>
    <row r="1542" spans="1:5" x14ac:dyDescent="0.25">
      <c r="A1542" s="7">
        <v>2006</v>
      </c>
      <c r="B1542" s="5">
        <v>30.8</v>
      </c>
      <c r="C1542" s="5">
        <v>4.8099999999999996</v>
      </c>
      <c r="D1542" s="9">
        <v>0</v>
      </c>
      <c r="E1542" s="9"/>
    </row>
    <row r="1543" spans="1:5" x14ac:dyDescent="0.25">
      <c r="A1543" s="7">
        <v>2007</v>
      </c>
      <c r="B1543" s="5">
        <v>130.69999999999999</v>
      </c>
      <c r="C1543" s="5">
        <v>4.78</v>
      </c>
      <c r="D1543" s="9">
        <v>0</v>
      </c>
      <c r="E1543" s="9"/>
    </row>
    <row r="1544" spans="1:5" x14ac:dyDescent="0.25">
      <c r="A1544" s="7">
        <v>2008</v>
      </c>
      <c r="B1544" s="5">
        <v>0</v>
      </c>
      <c r="C1544" s="5">
        <v>0</v>
      </c>
      <c r="D1544" s="9">
        <v>0</v>
      </c>
      <c r="E1544" s="9"/>
    </row>
    <row r="1545" spans="1:5" x14ac:dyDescent="0.25">
      <c r="A1545" s="7">
        <v>2009</v>
      </c>
      <c r="B1545" s="5">
        <v>0</v>
      </c>
      <c r="C1545" s="5">
        <v>0</v>
      </c>
      <c r="D1545" s="9">
        <v>34.6</v>
      </c>
      <c r="E1545" s="9">
        <v>19.899999999999999</v>
      </c>
    </row>
    <row r="1546" spans="1:5" x14ac:dyDescent="0.25">
      <c r="A1546" s="7">
        <v>2010</v>
      </c>
      <c r="B1546" s="5">
        <v>0</v>
      </c>
      <c r="C1546" s="5">
        <v>9.59</v>
      </c>
      <c r="D1546" s="9">
        <v>35.869999999999997</v>
      </c>
      <c r="E1546" s="9">
        <v>18.3</v>
      </c>
    </row>
    <row r="1547" spans="1:5" x14ac:dyDescent="0.25">
      <c r="A1547" s="7">
        <v>2011</v>
      </c>
      <c r="B1547" s="5">
        <v>0</v>
      </c>
      <c r="C1547" s="5">
        <v>4.8</v>
      </c>
      <c r="D1547" s="9">
        <v>35.9</v>
      </c>
      <c r="E1547" s="9">
        <v>18.2</v>
      </c>
    </row>
    <row r="1548" spans="1:5" x14ac:dyDescent="0.25">
      <c r="A1548" s="7">
        <v>2012</v>
      </c>
      <c r="B1548" s="5">
        <v>34.799999999999997</v>
      </c>
      <c r="C1548" s="5">
        <v>4.82</v>
      </c>
      <c r="D1548" s="9">
        <v>34.700000000000003</v>
      </c>
      <c r="E1548" s="9">
        <v>19.399999999999999</v>
      </c>
    </row>
    <row r="1549" spans="1:5" x14ac:dyDescent="0.25">
      <c r="A1549" s="7">
        <v>2013</v>
      </c>
      <c r="B1549" s="5">
        <v>0</v>
      </c>
      <c r="C1549" s="5">
        <v>0</v>
      </c>
      <c r="D1549" s="9">
        <v>33.369999999999997</v>
      </c>
      <c r="E1549" s="9">
        <v>8.4</v>
      </c>
    </row>
    <row r="1550" spans="1:5" x14ac:dyDescent="0.25">
      <c r="A1550" s="7">
        <v>2014</v>
      </c>
      <c r="B1550" s="5">
        <v>0</v>
      </c>
      <c r="C1550" s="5">
        <v>0</v>
      </c>
      <c r="D1550" s="9">
        <v>33.6</v>
      </c>
      <c r="E1550" s="9">
        <v>15.7</v>
      </c>
    </row>
    <row r="1551" spans="1:5" x14ac:dyDescent="0.25">
      <c r="A1551" s="7">
        <v>2015</v>
      </c>
      <c r="B1551" s="5">
        <v>0</v>
      </c>
      <c r="C1551" s="5">
        <v>8.5500000000000007</v>
      </c>
      <c r="D1551" s="9">
        <v>35.9</v>
      </c>
      <c r="E1551" s="9">
        <v>11.7</v>
      </c>
    </row>
    <row r="1552" spans="1:5" x14ac:dyDescent="0.25">
      <c r="A1552" s="7">
        <v>2016</v>
      </c>
      <c r="B1552" s="5">
        <v>0</v>
      </c>
      <c r="C1552" s="5">
        <v>4.3</v>
      </c>
      <c r="D1552" s="9">
        <v>34.1</v>
      </c>
      <c r="E1552" s="9">
        <v>23</v>
      </c>
    </row>
    <row r="1553" spans="1:5" x14ac:dyDescent="0.25">
      <c r="A1553" s="7">
        <v>2017</v>
      </c>
      <c r="B1553" s="5">
        <v>0</v>
      </c>
      <c r="C1553" s="5">
        <v>0</v>
      </c>
      <c r="D1553" s="9">
        <v>28.5</v>
      </c>
      <c r="E1553" s="9">
        <v>23.2</v>
      </c>
    </row>
    <row r="1554" spans="1:5" x14ac:dyDescent="0.25">
      <c r="A1554" s="7">
        <v>2018</v>
      </c>
      <c r="B1554" s="5">
        <v>4.3350095370209818</v>
      </c>
      <c r="C1554" s="5">
        <v>4.3350095370209818</v>
      </c>
      <c r="D1554" s="9">
        <v>35.200000000000003</v>
      </c>
      <c r="E1554" s="9">
        <v>25.2</v>
      </c>
    </row>
    <row r="1555" spans="1:5" x14ac:dyDescent="0.25">
      <c r="A1555" s="7">
        <v>2019</v>
      </c>
      <c r="B1555" s="5">
        <v>0</v>
      </c>
      <c r="C1555" s="5">
        <v>0</v>
      </c>
      <c r="D1555" s="9">
        <v>41.42807745504841</v>
      </c>
      <c r="E1555" s="9">
        <v>27.350468319559234</v>
      </c>
    </row>
    <row r="1556" spans="1:5" x14ac:dyDescent="0.25">
      <c r="A1556" s="7">
        <v>2020</v>
      </c>
      <c r="B1556" s="5">
        <v>0</v>
      </c>
      <c r="C1556" s="5">
        <v>4.2536900761410523</v>
      </c>
      <c r="D1556" s="9">
        <v>41.42807745504841</v>
      </c>
      <c r="E1556" s="9">
        <v>25.673143803477785</v>
      </c>
    </row>
    <row r="1557" spans="1:5" x14ac:dyDescent="0.25">
      <c r="A1557" s="7">
        <v>2021</v>
      </c>
      <c r="B1557" s="5">
        <v>0</v>
      </c>
      <c r="C1557" s="5">
        <v>0</v>
      </c>
      <c r="D1557" s="9">
        <v>42.939979045053143</v>
      </c>
      <c r="E1557" s="9">
        <v>24.617909352894944</v>
      </c>
    </row>
    <row r="1558" spans="1:5" x14ac:dyDescent="0.25">
      <c r="A1558" s="7">
        <v>2022</v>
      </c>
      <c r="B1558" s="5">
        <v>8.2754054948692488</v>
      </c>
      <c r="C1558" s="5">
        <v>4.1377027474346244</v>
      </c>
      <c r="D1558" s="9">
        <v>45.774916823376252</v>
      </c>
      <c r="E1558" s="9">
        <v>29.260366118523116</v>
      </c>
    </row>
    <row r="1559" spans="1:5" x14ac:dyDescent="0.25">
      <c r="A1559" s="11"/>
    </row>
    <row r="1560" spans="1:5" x14ac:dyDescent="0.25">
      <c r="A1560" s="11"/>
    </row>
    <row r="1561" spans="1:5" x14ac:dyDescent="0.25">
      <c r="A1561" s="11"/>
    </row>
    <row r="1562" spans="1:5" x14ac:dyDescent="0.25">
      <c r="A1562" s="11"/>
    </row>
    <row r="1563" spans="1:5" x14ac:dyDescent="0.25">
      <c r="A1563" s="11"/>
    </row>
    <row r="1564" spans="1:5" x14ac:dyDescent="0.25">
      <c r="A1564" s="11"/>
    </row>
    <row r="1565" spans="1:5" x14ac:dyDescent="0.25">
      <c r="A1565" s="11"/>
    </row>
    <row r="1566" spans="1:5" x14ac:dyDescent="0.25">
      <c r="A1566" s="11"/>
    </row>
    <row r="1567" spans="1:5" x14ac:dyDescent="0.25">
      <c r="A1567" s="11"/>
    </row>
    <row r="1568" spans="1:5" x14ac:dyDescent="0.25">
      <c r="A1568" s="11"/>
    </row>
    <row r="1569" spans="1:5" x14ac:dyDescent="0.25">
      <c r="A1569" s="11"/>
    </row>
    <row r="1570" spans="1:5" x14ac:dyDescent="0.25">
      <c r="A1570" s="11"/>
    </row>
    <row r="1571" spans="1:5" x14ac:dyDescent="0.25">
      <c r="A1571" s="11"/>
    </row>
    <row r="1572" spans="1:5" ht="15.75" x14ac:dyDescent="0.25">
      <c r="A1572" s="54" t="s">
        <v>150</v>
      </c>
      <c r="B1572" s="54"/>
      <c r="C1572" s="54"/>
      <c r="D1572" s="54"/>
      <c r="E1572" s="54"/>
    </row>
    <row r="1573" spans="1:5" x14ac:dyDescent="0.25">
      <c r="A1573" s="55" t="s">
        <v>1</v>
      </c>
      <c r="B1573" s="56" t="s">
        <v>14</v>
      </c>
      <c r="C1573" s="56"/>
      <c r="D1573" s="57" t="s">
        <v>15</v>
      </c>
      <c r="E1573" s="57"/>
    </row>
    <row r="1574" spans="1:5" x14ac:dyDescent="0.25">
      <c r="A1574" s="55"/>
      <c r="B1574" s="26" t="s">
        <v>13</v>
      </c>
      <c r="C1574" s="6" t="s">
        <v>12</v>
      </c>
      <c r="D1574" s="6" t="s">
        <v>19</v>
      </c>
      <c r="E1574" s="6" t="s">
        <v>0</v>
      </c>
    </row>
    <row r="1575" spans="1:5" x14ac:dyDescent="0.25">
      <c r="A1575" s="10">
        <v>2005</v>
      </c>
      <c r="B1575" s="5">
        <v>0</v>
      </c>
      <c r="C1575" s="5">
        <v>0</v>
      </c>
      <c r="D1575" s="9">
        <v>1.9</v>
      </c>
      <c r="E1575" s="9"/>
    </row>
    <row r="1576" spans="1:5" x14ac:dyDescent="0.25">
      <c r="A1576" s="7">
        <v>2006</v>
      </c>
      <c r="B1576" s="5">
        <v>0</v>
      </c>
      <c r="C1576" s="5">
        <v>8.8699999999999992</v>
      </c>
      <c r="D1576" s="9">
        <v>1.9</v>
      </c>
      <c r="E1576" s="9"/>
    </row>
    <row r="1577" spans="1:5" x14ac:dyDescent="0.25">
      <c r="A1577" s="7">
        <v>2007</v>
      </c>
      <c r="B1577" s="5">
        <v>0</v>
      </c>
      <c r="C1577" s="5">
        <v>0</v>
      </c>
      <c r="D1577" s="9">
        <v>19.100000000000001</v>
      </c>
      <c r="E1577" s="9"/>
    </row>
    <row r="1578" spans="1:5" x14ac:dyDescent="0.25">
      <c r="A1578" s="7">
        <v>2008</v>
      </c>
      <c r="B1578" s="5">
        <v>0</v>
      </c>
      <c r="C1578" s="5">
        <v>0</v>
      </c>
      <c r="D1578" s="9">
        <v>19.100000000000001</v>
      </c>
      <c r="E1578" s="9"/>
    </row>
    <row r="1579" spans="1:5" x14ac:dyDescent="0.25">
      <c r="A1579" s="7">
        <v>2009</v>
      </c>
      <c r="B1579" s="5">
        <v>0</v>
      </c>
      <c r="C1579" s="5">
        <v>8.85</v>
      </c>
      <c r="D1579" s="9">
        <v>18.100000000000001</v>
      </c>
      <c r="E1579" s="9">
        <v>64.900000000000006</v>
      </c>
    </row>
    <row r="1580" spans="1:5" x14ac:dyDescent="0.25">
      <c r="A1580" s="7">
        <v>2010</v>
      </c>
      <c r="B1580" s="5">
        <v>0</v>
      </c>
      <c r="C1580" s="5">
        <v>0</v>
      </c>
      <c r="D1580" s="9">
        <v>17.489999999999998</v>
      </c>
      <c r="E1580" s="9">
        <v>68.8</v>
      </c>
    </row>
    <row r="1581" spans="1:5" x14ac:dyDescent="0.25">
      <c r="A1581" s="7">
        <v>2011</v>
      </c>
      <c r="B1581" s="5">
        <v>0</v>
      </c>
      <c r="C1581" s="5">
        <v>8.84</v>
      </c>
      <c r="D1581" s="9">
        <v>17.600000000000001</v>
      </c>
      <c r="E1581" s="9">
        <v>62.7</v>
      </c>
    </row>
    <row r="1582" spans="1:5" x14ac:dyDescent="0.25">
      <c r="A1582" s="7">
        <v>2012</v>
      </c>
      <c r="B1582" s="5">
        <v>0</v>
      </c>
      <c r="C1582" s="5">
        <v>0</v>
      </c>
      <c r="D1582" s="9">
        <v>16.8</v>
      </c>
      <c r="E1582" s="9">
        <v>60.6</v>
      </c>
    </row>
    <row r="1583" spans="1:5" x14ac:dyDescent="0.25">
      <c r="A1583" s="7">
        <v>2013</v>
      </c>
      <c r="B1583" s="5">
        <v>0</v>
      </c>
      <c r="C1583" s="5">
        <v>0</v>
      </c>
      <c r="D1583" s="9">
        <v>29.27</v>
      </c>
      <c r="E1583" s="9">
        <v>39.700000000000003</v>
      </c>
    </row>
    <row r="1584" spans="1:5" x14ac:dyDescent="0.25">
      <c r="A1584" s="7">
        <v>2014</v>
      </c>
      <c r="B1584" s="5">
        <v>0</v>
      </c>
      <c r="C1584" s="5">
        <v>0</v>
      </c>
      <c r="D1584" s="9">
        <v>26.6</v>
      </c>
      <c r="E1584" s="9">
        <v>27.1</v>
      </c>
    </row>
    <row r="1585" spans="1:5" x14ac:dyDescent="0.25">
      <c r="A1585" s="7">
        <v>2015</v>
      </c>
      <c r="B1585" s="5">
        <v>0</v>
      </c>
      <c r="C1585" s="5">
        <v>7.99</v>
      </c>
      <c r="D1585" s="9">
        <v>28.6</v>
      </c>
      <c r="E1585" s="9">
        <v>26</v>
      </c>
    </row>
    <row r="1586" spans="1:5" x14ac:dyDescent="0.25">
      <c r="A1586" s="7">
        <v>2016</v>
      </c>
      <c r="B1586" s="5">
        <v>0</v>
      </c>
      <c r="C1586" s="5">
        <v>0</v>
      </c>
      <c r="D1586" s="9">
        <v>46.5</v>
      </c>
      <c r="E1586" s="9">
        <v>29.7</v>
      </c>
    </row>
    <row r="1587" spans="1:5" x14ac:dyDescent="0.25">
      <c r="A1587" s="7">
        <v>2017</v>
      </c>
      <c r="B1587" s="5">
        <v>0</v>
      </c>
      <c r="C1587" s="5">
        <v>0</v>
      </c>
      <c r="D1587" s="9">
        <v>37.9</v>
      </c>
      <c r="E1587" s="9">
        <v>30.6</v>
      </c>
    </row>
    <row r="1588" spans="1:5" x14ac:dyDescent="0.25">
      <c r="A1588" s="7">
        <v>2018</v>
      </c>
      <c r="B1588" s="5">
        <v>0</v>
      </c>
      <c r="C1588" s="5">
        <v>0</v>
      </c>
      <c r="D1588" s="9">
        <v>16.16</v>
      </c>
      <c r="E1588" s="9">
        <v>31.2</v>
      </c>
    </row>
    <row r="1589" spans="1:5" x14ac:dyDescent="0.25">
      <c r="A1589" s="7">
        <v>2019</v>
      </c>
      <c r="B1589" s="5">
        <v>0</v>
      </c>
      <c r="C1589" s="5">
        <v>0</v>
      </c>
      <c r="D1589" s="9">
        <v>53.352042018179546</v>
      </c>
      <c r="E1589" s="9">
        <v>25.907647724880622</v>
      </c>
    </row>
    <row r="1590" spans="1:5" x14ac:dyDescent="0.25">
      <c r="A1590" s="7">
        <v>2020</v>
      </c>
      <c r="B1590" s="5">
        <v>0</v>
      </c>
      <c r="C1590" s="5">
        <v>0</v>
      </c>
      <c r="D1590" s="9">
        <v>53.352042018179546</v>
      </c>
      <c r="E1590" s="9">
        <v>36.963672780367837</v>
      </c>
    </row>
    <row r="1591" spans="1:5" x14ac:dyDescent="0.25">
      <c r="A1591" s="7">
        <v>2021</v>
      </c>
      <c r="B1591" s="5">
        <v>0</v>
      </c>
      <c r="C1591" s="5">
        <v>0</v>
      </c>
      <c r="D1591" s="9">
        <v>34.365342449597478</v>
      </c>
      <c r="E1591" s="9">
        <v>48.182519280490631</v>
      </c>
    </row>
    <row r="1592" spans="1:5" x14ac:dyDescent="0.25">
      <c r="A1592" s="7">
        <v>2022</v>
      </c>
      <c r="B1592" s="5">
        <v>0</v>
      </c>
      <c r="C1592" s="5">
        <v>23.800079333597779</v>
      </c>
      <c r="D1592" s="9">
        <v>28.166747826086958</v>
      </c>
      <c r="E1592" s="9">
        <v>50.817894434515807</v>
      </c>
    </row>
    <row r="1593" spans="1:5" x14ac:dyDescent="0.25">
      <c r="A1593" s="11"/>
    </row>
    <row r="1594" spans="1:5" x14ac:dyDescent="0.25">
      <c r="A1594" s="11"/>
    </row>
    <row r="1595" spans="1:5" x14ac:dyDescent="0.25">
      <c r="A1595" s="11"/>
    </row>
    <row r="1596" spans="1:5" x14ac:dyDescent="0.25">
      <c r="A1596" s="11"/>
    </row>
    <row r="1597" spans="1:5" x14ac:dyDescent="0.25">
      <c r="A1597" s="11"/>
    </row>
    <row r="1598" spans="1:5" x14ac:dyDescent="0.25">
      <c r="A1598" s="11"/>
    </row>
    <row r="1599" spans="1:5" x14ac:dyDescent="0.25">
      <c r="A1599" s="11"/>
    </row>
    <row r="1600" spans="1:5" x14ac:dyDescent="0.25">
      <c r="A1600" s="11"/>
    </row>
    <row r="1601" spans="1:5" x14ac:dyDescent="0.25">
      <c r="A1601" s="11"/>
    </row>
    <row r="1602" spans="1:5" x14ac:dyDescent="0.25">
      <c r="A1602" s="11"/>
    </row>
    <row r="1603" spans="1:5" x14ac:dyDescent="0.25">
      <c r="A1603" s="11"/>
    </row>
    <row r="1604" spans="1:5" x14ac:dyDescent="0.25">
      <c r="A1604" s="11"/>
    </row>
    <row r="1605" spans="1:5" ht="15.75" x14ac:dyDescent="0.25">
      <c r="A1605" s="54" t="s">
        <v>61</v>
      </c>
      <c r="B1605" s="54"/>
      <c r="C1605" s="54"/>
      <c r="D1605" s="54"/>
      <c r="E1605" s="54"/>
    </row>
    <row r="1606" spans="1:5" x14ac:dyDescent="0.25">
      <c r="A1606" s="55" t="s">
        <v>1</v>
      </c>
      <c r="B1606" s="56" t="s">
        <v>14</v>
      </c>
      <c r="C1606" s="56"/>
      <c r="D1606" s="57" t="s">
        <v>15</v>
      </c>
      <c r="E1606" s="57"/>
    </row>
    <row r="1607" spans="1:5" x14ac:dyDescent="0.25">
      <c r="A1607" s="55"/>
      <c r="B1607" s="26" t="s">
        <v>13</v>
      </c>
      <c r="C1607" s="6" t="s">
        <v>12</v>
      </c>
      <c r="D1607" s="6" t="s">
        <v>19</v>
      </c>
      <c r="E1607" s="6" t="s">
        <v>0</v>
      </c>
    </row>
    <row r="1608" spans="1:5" x14ac:dyDescent="0.25">
      <c r="A1608" s="10">
        <v>2005</v>
      </c>
      <c r="B1608" s="5">
        <v>0</v>
      </c>
      <c r="C1608" s="5">
        <v>0</v>
      </c>
      <c r="D1608" s="9">
        <v>0</v>
      </c>
      <c r="E1608" s="9"/>
    </row>
    <row r="1609" spans="1:5" x14ac:dyDescent="0.25">
      <c r="A1609" s="7">
        <v>2006</v>
      </c>
      <c r="B1609" s="5">
        <v>0</v>
      </c>
      <c r="C1609" s="5">
        <v>0</v>
      </c>
      <c r="D1609" s="9">
        <v>0</v>
      </c>
      <c r="E1609" s="9"/>
    </row>
    <row r="1610" spans="1:5" x14ac:dyDescent="0.25">
      <c r="A1610" s="7">
        <v>2007</v>
      </c>
      <c r="B1610" s="5">
        <v>0</v>
      </c>
      <c r="C1610" s="5">
        <v>0</v>
      </c>
      <c r="D1610" s="9">
        <v>18.8</v>
      </c>
      <c r="E1610" s="9"/>
    </row>
    <row r="1611" spans="1:5" x14ac:dyDescent="0.25">
      <c r="A1611" s="7">
        <v>2008</v>
      </c>
      <c r="B1611" s="5">
        <v>0</v>
      </c>
      <c r="C1611" s="5">
        <v>0</v>
      </c>
      <c r="D1611" s="9">
        <v>18.8</v>
      </c>
      <c r="E1611" s="9"/>
    </row>
    <row r="1612" spans="1:5" x14ac:dyDescent="0.25">
      <c r="A1612" s="7">
        <v>2009</v>
      </c>
      <c r="B1612" s="5">
        <v>0</v>
      </c>
      <c r="C1612" s="5">
        <v>0</v>
      </c>
      <c r="D1612" s="9">
        <v>37.6</v>
      </c>
      <c r="E1612" s="9">
        <v>38.700000000000003</v>
      </c>
    </row>
    <row r="1613" spans="1:5" x14ac:dyDescent="0.25">
      <c r="A1613" s="7">
        <v>2010</v>
      </c>
      <c r="B1613" s="5">
        <v>0</v>
      </c>
      <c r="C1613" s="5">
        <v>0</v>
      </c>
      <c r="D1613" s="9">
        <v>40.11</v>
      </c>
      <c r="E1613" s="9">
        <v>37</v>
      </c>
    </row>
    <row r="1614" spans="1:5" x14ac:dyDescent="0.25">
      <c r="A1614" s="7">
        <v>2011</v>
      </c>
      <c r="B1614" s="5">
        <v>0</v>
      </c>
      <c r="C1614" s="5">
        <v>0</v>
      </c>
      <c r="D1614" s="9">
        <v>40.200000000000003</v>
      </c>
      <c r="E1614" s="9">
        <v>46.3</v>
      </c>
    </row>
    <row r="1615" spans="1:5" x14ac:dyDescent="0.25">
      <c r="A1615" s="7">
        <v>2012</v>
      </c>
      <c r="B1615" s="5">
        <v>49.9</v>
      </c>
      <c r="C1615" s="5">
        <v>0</v>
      </c>
      <c r="D1615" s="9">
        <v>39.5</v>
      </c>
      <c r="E1615" s="9">
        <v>16.100000000000001</v>
      </c>
    </row>
    <row r="1616" spans="1:5" x14ac:dyDescent="0.25">
      <c r="A1616" s="7">
        <v>2013</v>
      </c>
      <c r="B1616" s="5">
        <v>50.8</v>
      </c>
      <c r="C1616" s="5">
        <v>6.54</v>
      </c>
      <c r="D1616" s="9">
        <v>39.01</v>
      </c>
      <c r="E1616" s="9">
        <v>24.4</v>
      </c>
    </row>
    <row r="1617" spans="1:5" x14ac:dyDescent="0.25">
      <c r="A1617" s="7">
        <v>2014</v>
      </c>
      <c r="B1617" s="5">
        <v>0</v>
      </c>
      <c r="C1617" s="5">
        <v>0</v>
      </c>
      <c r="D1617" s="9">
        <v>39.799999999999997</v>
      </c>
      <c r="E1617" s="9">
        <v>28</v>
      </c>
    </row>
    <row r="1618" spans="1:5" x14ac:dyDescent="0.25">
      <c r="A1618" s="7">
        <v>2015</v>
      </c>
      <c r="B1618" s="5">
        <v>6.01</v>
      </c>
      <c r="C1618" s="5">
        <v>0</v>
      </c>
      <c r="D1618" s="9">
        <v>46.1</v>
      </c>
      <c r="E1618" s="9">
        <v>25.1</v>
      </c>
    </row>
    <row r="1619" spans="1:5" x14ac:dyDescent="0.25">
      <c r="A1619" s="7">
        <v>2016</v>
      </c>
      <c r="B1619" s="5">
        <v>0</v>
      </c>
      <c r="C1619" s="5">
        <v>0</v>
      </c>
      <c r="D1619" s="9">
        <v>64.7</v>
      </c>
      <c r="E1619" s="9">
        <v>33.700000000000003</v>
      </c>
    </row>
    <row r="1620" spans="1:5" x14ac:dyDescent="0.25">
      <c r="A1620" s="7">
        <v>2017</v>
      </c>
      <c r="B1620" s="5">
        <v>0</v>
      </c>
      <c r="C1620" s="5">
        <v>0</v>
      </c>
      <c r="D1620" s="9">
        <v>48.1</v>
      </c>
      <c r="E1620" s="9">
        <v>28.4</v>
      </c>
    </row>
    <row r="1621" spans="1:5" x14ac:dyDescent="0.25">
      <c r="A1621" s="7">
        <v>2018</v>
      </c>
      <c r="B1621" s="5">
        <v>0</v>
      </c>
      <c r="C1621" s="5">
        <v>0</v>
      </c>
      <c r="D1621" s="9">
        <v>51.37</v>
      </c>
      <c r="E1621" s="9">
        <v>20.2</v>
      </c>
    </row>
    <row r="1622" spans="1:5" x14ac:dyDescent="0.25">
      <c r="A1622" s="7">
        <v>2019</v>
      </c>
      <c r="B1622" s="5">
        <v>0</v>
      </c>
      <c r="C1622" s="5">
        <v>4.840974003969599</v>
      </c>
      <c r="D1622" s="9">
        <v>62.272338702851101</v>
      </c>
      <c r="E1622" s="9">
        <v>61.001928121507007</v>
      </c>
    </row>
    <row r="1623" spans="1:5" x14ac:dyDescent="0.25">
      <c r="A1623" s="7">
        <v>2020</v>
      </c>
      <c r="B1623" s="5">
        <v>0</v>
      </c>
      <c r="C1623" s="5">
        <v>0</v>
      </c>
      <c r="D1623" s="9">
        <v>62.272338702851101</v>
      </c>
      <c r="E1623" s="9">
        <v>20.976587890376038</v>
      </c>
    </row>
    <row r="1624" spans="1:5" x14ac:dyDescent="0.25">
      <c r="A1624" s="7">
        <v>2021</v>
      </c>
      <c r="B1624" s="5">
        <v>4.7571476142904716</v>
      </c>
      <c r="C1624" s="5">
        <v>0</v>
      </c>
      <c r="D1624" s="9">
        <v>49.968649623074398</v>
      </c>
      <c r="E1624" s="9">
        <v>26.706794028789769</v>
      </c>
    </row>
    <row r="1625" spans="1:5" x14ac:dyDescent="0.25">
      <c r="A1625" s="7">
        <v>2022</v>
      </c>
      <c r="B1625" s="5">
        <v>0</v>
      </c>
      <c r="C1625" s="5">
        <v>0</v>
      </c>
      <c r="D1625" s="9">
        <v>51.716184148077836</v>
      </c>
      <c r="E1625" s="9">
        <v>35.564622641509445</v>
      </c>
    </row>
    <row r="1626" spans="1:5" x14ac:dyDescent="0.25">
      <c r="A1626" s="11"/>
    </row>
    <row r="1627" spans="1:5" x14ac:dyDescent="0.25">
      <c r="A1627" s="11"/>
    </row>
    <row r="1628" spans="1:5" x14ac:dyDescent="0.25">
      <c r="A1628" s="11"/>
    </row>
    <row r="1629" spans="1:5" x14ac:dyDescent="0.25">
      <c r="A1629" s="11"/>
    </row>
    <row r="1630" spans="1:5" x14ac:dyDescent="0.25">
      <c r="A1630" s="11"/>
    </row>
    <row r="1631" spans="1:5" x14ac:dyDescent="0.25">
      <c r="A1631" s="11"/>
    </row>
    <row r="1632" spans="1:5" x14ac:dyDescent="0.25">
      <c r="A1632" s="11"/>
    </row>
    <row r="1633" spans="1:5" x14ac:dyDescent="0.25">
      <c r="A1633" s="11"/>
    </row>
    <row r="1634" spans="1:5" x14ac:dyDescent="0.25">
      <c r="A1634" s="11"/>
    </row>
    <row r="1635" spans="1:5" x14ac:dyDescent="0.25">
      <c r="A1635" s="11"/>
    </row>
    <row r="1636" spans="1:5" x14ac:dyDescent="0.25">
      <c r="A1636" s="11"/>
    </row>
    <row r="1637" spans="1:5" x14ac:dyDescent="0.25">
      <c r="A1637" s="11"/>
    </row>
    <row r="1638" spans="1:5" ht="15.75" x14ac:dyDescent="0.25">
      <c r="A1638" s="54" t="s">
        <v>62</v>
      </c>
      <c r="B1638" s="54"/>
      <c r="C1638" s="54"/>
      <c r="D1638" s="54"/>
      <c r="E1638" s="54"/>
    </row>
    <row r="1639" spans="1:5" x14ac:dyDescent="0.25">
      <c r="A1639" s="55" t="s">
        <v>1</v>
      </c>
      <c r="B1639" s="56" t="s">
        <v>14</v>
      </c>
      <c r="C1639" s="56"/>
      <c r="D1639" s="57" t="s">
        <v>15</v>
      </c>
      <c r="E1639" s="57"/>
    </row>
    <row r="1640" spans="1:5" x14ac:dyDescent="0.25">
      <c r="A1640" s="55"/>
      <c r="B1640" s="26" t="s">
        <v>13</v>
      </c>
      <c r="C1640" s="6" t="s">
        <v>12</v>
      </c>
      <c r="D1640" s="6" t="s">
        <v>19</v>
      </c>
      <c r="E1640" s="6" t="s">
        <v>0</v>
      </c>
    </row>
    <row r="1641" spans="1:5" x14ac:dyDescent="0.25">
      <c r="A1641" s="10">
        <v>2005</v>
      </c>
      <c r="B1641" s="5">
        <v>0</v>
      </c>
      <c r="C1641" s="5">
        <v>0</v>
      </c>
      <c r="D1641" s="9">
        <v>0</v>
      </c>
      <c r="E1641" s="9"/>
    </row>
    <row r="1642" spans="1:5" x14ac:dyDescent="0.25">
      <c r="A1642" s="7">
        <v>2006</v>
      </c>
      <c r="B1642" s="5">
        <v>0</v>
      </c>
      <c r="C1642" s="5">
        <v>0</v>
      </c>
      <c r="D1642" s="9">
        <v>0</v>
      </c>
      <c r="E1642" s="9"/>
    </row>
    <row r="1643" spans="1:5" x14ac:dyDescent="0.25">
      <c r="A1643" s="7">
        <v>2007</v>
      </c>
      <c r="B1643" s="5">
        <v>0</v>
      </c>
      <c r="C1643" s="5">
        <v>0</v>
      </c>
      <c r="D1643" s="9">
        <v>31.8</v>
      </c>
      <c r="E1643" s="9"/>
    </row>
    <row r="1644" spans="1:5" x14ac:dyDescent="0.25">
      <c r="A1644" s="7">
        <v>2008</v>
      </c>
      <c r="B1644" s="5">
        <v>0</v>
      </c>
      <c r="C1644" s="5">
        <v>0</v>
      </c>
      <c r="D1644" s="9">
        <v>31.8</v>
      </c>
      <c r="E1644" s="9"/>
    </row>
    <row r="1645" spans="1:5" x14ac:dyDescent="0.25">
      <c r="A1645" s="7">
        <v>2009</v>
      </c>
      <c r="B1645" s="5">
        <v>0</v>
      </c>
      <c r="C1645" s="5">
        <v>0</v>
      </c>
      <c r="D1645" s="9">
        <v>32.1</v>
      </c>
      <c r="E1645" s="9">
        <v>58.3</v>
      </c>
    </row>
    <row r="1646" spans="1:5" x14ac:dyDescent="0.25">
      <c r="A1646" s="7">
        <v>2010</v>
      </c>
      <c r="B1646" s="5">
        <v>0</v>
      </c>
      <c r="C1646" s="5">
        <v>0</v>
      </c>
      <c r="D1646" s="9">
        <v>31.44</v>
      </c>
      <c r="E1646" s="9">
        <v>59.2</v>
      </c>
    </row>
    <row r="1647" spans="1:5" x14ac:dyDescent="0.25">
      <c r="A1647" s="7">
        <v>2011</v>
      </c>
      <c r="B1647" s="5">
        <v>0</v>
      </c>
      <c r="C1647" s="5">
        <v>0</v>
      </c>
      <c r="D1647" s="9">
        <v>0</v>
      </c>
      <c r="E1647" s="9">
        <v>73</v>
      </c>
    </row>
    <row r="1648" spans="1:5" x14ac:dyDescent="0.25">
      <c r="A1648" s="7">
        <v>2012</v>
      </c>
      <c r="B1648" s="5">
        <v>0</v>
      </c>
      <c r="C1648" s="5">
        <v>0</v>
      </c>
      <c r="D1648" s="9">
        <v>25.7</v>
      </c>
      <c r="E1648" s="9">
        <v>57.7</v>
      </c>
    </row>
    <row r="1649" spans="1:5" x14ac:dyDescent="0.25">
      <c r="A1649" s="7">
        <v>2013</v>
      </c>
      <c r="B1649" s="5">
        <v>0</v>
      </c>
      <c r="C1649" s="5">
        <v>0</v>
      </c>
      <c r="D1649" s="9">
        <v>24.58</v>
      </c>
      <c r="E1649" s="9">
        <v>52.4</v>
      </c>
    </row>
    <row r="1650" spans="1:5" x14ac:dyDescent="0.25">
      <c r="A1650" s="7">
        <v>2014</v>
      </c>
      <c r="B1650" s="5">
        <v>0</v>
      </c>
      <c r="C1650" s="5">
        <v>0</v>
      </c>
      <c r="D1650" s="9">
        <v>24.8</v>
      </c>
      <c r="E1650" s="9">
        <v>62.7</v>
      </c>
    </row>
    <row r="1651" spans="1:5" x14ac:dyDescent="0.25">
      <c r="A1651" s="7">
        <v>2015</v>
      </c>
      <c r="B1651" s="5">
        <v>0</v>
      </c>
      <c r="C1651" s="5">
        <v>24.8</v>
      </c>
      <c r="D1651" s="9">
        <v>24.9</v>
      </c>
      <c r="E1651" s="9">
        <v>62.7</v>
      </c>
    </row>
    <row r="1652" spans="1:5" x14ac:dyDescent="0.25">
      <c r="A1652" s="7">
        <v>2016</v>
      </c>
      <c r="B1652" s="5">
        <v>0</v>
      </c>
      <c r="C1652" s="5">
        <v>0</v>
      </c>
      <c r="D1652" s="9">
        <v>17.3</v>
      </c>
      <c r="E1652" s="9">
        <v>65.599999999999994</v>
      </c>
    </row>
    <row r="1653" spans="1:5" x14ac:dyDescent="0.25">
      <c r="A1653" s="7">
        <v>2017</v>
      </c>
      <c r="B1653" s="5">
        <v>0</v>
      </c>
      <c r="C1653" s="5">
        <v>0</v>
      </c>
      <c r="D1653" s="9">
        <v>20</v>
      </c>
      <c r="E1653" s="9">
        <v>72.2</v>
      </c>
    </row>
    <row r="1654" spans="1:5" x14ac:dyDescent="0.25">
      <c r="A1654" s="7">
        <v>2018</v>
      </c>
      <c r="B1654" s="5">
        <v>0</v>
      </c>
      <c r="C1654" s="5">
        <v>0</v>
      </c>
      <c r="D1654" s="9">
        <v>32.03</v>
      </c>
      <c r="E1654" s="9">
        <v>72.900000000000006</v>
      </c>
    </row>
    <row r="1655" spans="1:5" x14ac:dyDescent="0.25">
      <c r="A1655" s="7">
        <v>2019</v>
      </c>
      <c r="B1655" s="5">
        <v>0</v>
      </c>
      <c r="C1655" s="5">
        <v>0</v>
      </c>
      <c r="D1655" s="9">
        <v>33.534320987654311</v>
      </c>
      <c r="E1655" s="9">
        <v>61.001928121507007</v>
      </c>
    </row>
    <row r="1656" spans="1:5" x14ac:dyDescent="0.25">
      <c r="A1656" s="7">
        <v>2020</v>
      </c>
      <c r="B1656" s="5">
        <v>0</v>
      </c>
      <c r="C1656" s="5">
        <v>0</v>
      </c>
      <c r="D1656" s="9">
        <v>33.534320987654311</v>
      </c>
      <c r="E1656" s="9">
        <v>58.276162481741757</v>
      </c>
    </row>
    <row r="1657" spans="1:5" x14ac:dyDescent="0.25">
      <c r="A1657" s="7">
        <v>2021</v>
      </c>
      <c r="B1657" s="5">
        <v>0</v>
      </c>
      <c r="C1657" s="5">
        <v>17.126220243192325</v>
      </c>
      <c r="D1657" s="9">
        <v>35.081076923076921</v>
      </c>
      <c r="E1657" s="9">
        <v>57.121537052598207</v>
      </c>
    </row>
    <row r="1658" spans="1:5" x14ac:dyDescent="0.25">
      <c r="A1658" s="7">
        <v>2022</v>
      </c>
      <c r="B1658" s="5">
        <v>0</v>
      </c>
      <c r="C1658" s="5">
        <v>0</v>
      </c>
      <c r="D1658" s="9">
        <v>37.818383167220375</v>
      </c>
      <c r="E1658" s="9">
        <v>49.066132890711003</v>
      </c>
    </row>
    <row r="1659" spans="1:5" x14ac:dyDescent="0.25">
      <c r="A1659" s="11"/>
    </row>
    <row r="1660" spans="1:5" x14ac:dyDescent="0.25">
      <c r="A1660" s="11"/>
    </row>
    <row r="1661" spans="1:5" x14ac:dyDescent="0.25">
      <c r="A1661" s="11"/>
    </row>
    <row r="1662" spans="1:5" x14ac:dyDescent="0.25">
      <c r="A1662" s="11"/>
    </row>
    <row r="1663" spans="1:5" x14ac:dyDescent="0.25">
      <c r="A1663" s="11"/>
    </row>
    <row r="1664" spans="1:5" x14ac:dyDescent="0.25">
      <c r="A1664" s="11"/>
    </row>
    <row r="1665" spans="1:5" x14ac:dyDescent="0.25">
      <c r="A1665" s="11"/>
    </row>
    <row r="1666" spans="1:5" x14ac:dyDescent="0.25">
      <c r="A1666" s="11"/>
    </row>
    <row r="1667" spans="1:5" x14ac:dyDescent="0.25">
      <c r="A1667" s="11"/>
    </row>
    <row r="1668" spans="1:5" x14ac:dyDescent="0.25">
      <c r="A1668" s="11"/>
    </row>
    <row r="1669" spans="1:5" x14ac:dyDescent="0.25">
      <c r="A1669" s="11"/>
    </row>
    <row r="1670" spans="1:5" x14ac:dyDescent="0.25">
      <c r="A1670" s="11"/>
    </row>
    <row r="1671" spans="1:5" ht="15.75" x14ac:dyDescent="0.25">
      <c r="A1671" s="54" t="s">
        <v>63</v>
      </c>
      <c r="B1671" s="54"/>
      <c r="C1671" s="54"/>
      <c r="D1671" s="54"/>
      <c r="E1671" s="54"/>
    </row>
    <row r="1672" spans="1:5" x14ac:dyDescent="0.25">
      <c r="A1672" s="55" t="s">
        <v>1</v>
      </c>
      <c r="B1672" s="56" t="s">
        <v>14</v>
      </c>
      <c r="C1672" s="56"/>
      <c r="D1672" s="57" t="s">
        <v>15</v>
      </c>
      <c r="E1672" s="57"/>
    </row>
    <row r="1673" spans="1:5" x14ac:dyDescent="0.25">
      <c r="A1673" s="55"/>
      <c r="B1673" s="26" t="s">
        <v>13</v>
      </c>
      <c r="C1673" s="6" t="s">
        <v>12</v>
      </c>
      <c r="D1673" s="6" t="s">
        <v>19</v>
      </c>
      <c r="E1673" s="6" t="s">
        <v>0</v>
      </c>
    </row>
    <row r="1674" spans="1:5" x14ac:dyDescent="0.25">
      <c r="A1674" s="10">
        <v>2005</v>
      </c>
      <c r="B1674" s="5">
        <v>0</v>
      </c>
      <c r="C1674" s="5">
        <v>0</v>
      </c>
      <c r="D1674" s="9">
        <v>0</v>
      </c>
      <c r="E1674" s="9"/>
    </row>
    <row r="1675" spans="1:5" x14ac:dyDescent="0.25">
      <c r="A1675" s="7">
        <v>2006</v>
      </c>
      <c r="B1675" s="5">
        <v>0</v>
      </c>
      <c r="C1675" s="5">
        <v>0</v>
      </c>
      <c r="D1675" s="9">
        <v>0</v>
      </c>
      <c r="E1675" s="9"/>
    </row>
    <row r="1676" spans="1:5" x14ac:dyDescent="0.25">
      <c r="A1676" s="7">
        <v>2007</v>
      </c>
      <c r="B1676" s="5">
        <v>0</v>
      </c>
      <c r="C1676" s="5">
        <v>0</v>
      </c>
      <c r="D1676" s="9">
        <v>37.9</v>
      </c>
      <c r="E1676" s="9"/>
    </row>
    <row r="1677" spans="1:5" x14ac:dyDescent="0.25">
      <c r="A1677" s="7">
        <v>2008</v>
      </c>
      <c r="B1677" s="5">
        <v>0</v>
      </c>
      <c r="C1677" s="5">
        <v>0</v>
      </c>
      <c r="D1677" s="9">
        <v>37.9</v>
      </c>
      <c r="E1677" s="9"/>
    </row>
    <row r="1678" spans="1:5" x14ac:dyDescent="0.25">
      <c r="A1678" s="7">
        <v>2009</v>
      </c>
      <c r="B1678" s="5">
        <v>0</v>
      </c>
      <c r="C1678" s="5">
        <v>0</v>
      </c>
      <c r="D1678" s="9">
        <v>37.200000000000003</v>
      </c>
      <c r="E1678" s="9">
        <v>23.1</v>
      </c>
    </row>
    <row r="1679" spans="1:5" x14ac:dyDescent="0.25">
      <c r="A1679" s="7">
        <v>2010</v>
      </c>
      <c r="B1679" s="5">
        <v>0</v>
      </c>
      <c r="C1679" s="5">
        <v>0</v>
      </c>
      <c r="D1679" s="9">
        <v>38.17</v>
      </c>
      <c r="E1679" s="9">
        <v>21.8</v>
      </c>
    </row>
    <row r="1680" spans="1:5" x14ac:dyDescent="0.25">
      <c r="A1680" s="7">
        <v>2011</v>
      </c>
      <c r="B1680" s="5">
        <v>0</v>
      </c>
      <c r="C1680" s="5">
        <v>0</v>
      </c>
      <c r="D1680" s="9">
        <v>37.799999999999997</v>
      </c>
      <c r="E1680" s="9">
        <v>12.9</v>
      </c>
    </row>
    <row r="1681" spans="1:5" x14ac:dyDescent="0.25">
      <c r="A1681" s="7">
        <v>2012</v>
      </c>
      <c r="B1681" s="5">
        <v>0</v>
      </c>
      <c r="C1681" s="5">
        <v>0</v>
      </c>
      <c r="D1681" s="9">
        <v>0</v>
      </c>
      <c r="E1681" s="9">
        <v>23.9</v>
      </c>
    </row>
    <row r="1682" spans="1:5" x14ac:dyDescent="0.25">
      <c r="A1682" s="7">
        <v>2013</v>
      </c>
      <c r="B1682" s="5">
        <v>0</v>
      </c>
      <c r="C1682" s="5">
        <v>0</v>
      </c>
      <c r="D1682" s="9">
        <v>34.46</v>
      </c>
      <c r="E1682" s="9">
        <v>40.5</v>
      </c>
    </row>
    <row r="1683" spans="1:5" x14ac:dyDescent="0.25">
      <c r="A1683" s="7">
        <v>2014</v>
      </c>
      <c r="B1683" s="5">
        <v>0</v>
      </c>
      <c r="C1683" s="5">
        <v>0</v>
      </c>
      <c r="D1683" s="9">
        <v>35.700000000000003</v>
      </c>
      <c r="E1683" s="9">
        <v>38.9</v>
      </c>
    </row>
    <row r="1684" spans="1:5" x14ac:dyDescent="0.25">
      <c r="A1684" s="7">
        <v>2015</v>
      </c>
      <c r="B1684" s="5">
        <v>0</v>
      </c>
      <c r="C1684" s="5">
        <v>16.899999999999999</v>
      </c>
      <c r="D1684" s="9">
        <v>31.7</v>
      </c>
      <c r="E1684" s="9">
        <v>36.799999999999997</v>
      </c>
    </row>
    <row r="1685" spans="1:5" x14ac:dyDescent="0.25">
      <c r="A1685" s="7">
        <v>2016</v>
      </c>
      <c r="B1685" s="5">
        <v>0</v>
      </c>
      <c r="C1685" s="5">
        <v>0</v>
      </c>
      <c r="D1685" s="9">
        <v>35.9</v>
      </c>
      <c r="E1685" s="9">
        <v>37.1</v>
      </c>
    </row>
    <row r="1686" spans="1:5" x14ac:dyDescent="0.25">
      <c r="A1686" s="7">
        <v>2017</v>
      </c>
      <c r="B1686" s="5">
        <v>0</v>
      </c>
      <c r="C1686" s="5">
        <v>0</v>
      </c>
      <c r="D1686" s="9">
        <v>45.7</v>
      </c>
      <c r="E1686" s="9">
        <v>37.299999999999997</v>
      </c>
    </row>
    <row r="1687" spans="1:5" x14ac:dyDescent="0.25">
      <c r="A1687" s="7">
        <v>2018</v>
      </c>
      <c r="B1687" s="5">
        <v>0</v>
      </c>
      <c r="C1687" s="5">
        <v>0</v>
      </c>
      <c r="D1687" s="9">
        <v>58.22</v>
      </c>
      <c r="E1687" s="9">
        <v>38.5</v>
      </c>
    </row>
    <row r="1688" spans="1:5" x14ac:dyDescent="0.25">
      <c r="A1688" s="7">
        <v>2019</v>
      </c>
      <c r="B1688" s="5">
        <v>0</v>
      </c>
      <c r="C1688" s="5">
        <v>0</v>
      </c>
      <c r="D1688" s="9">
        <v>55.842537599553857</v>
      </c>
      <c r="E1688" s="9">
        <v>42.049357531350275</v>
      </c>
    </row>
    <row r="1689" spans="1:5" x14ac:dyDescent="0.25">
      <c r="A1689" s="7">
        <v>2020</v>
      </c>
      <c r="B1689" s="5">
        <v>0</v>
      </c>
      <c r="C1689" s="5">
        <v>0</v>
      </c>
      <c r="D1689" s="9">
        <v>55.842537599553857</v>
      </c>
      <c r="E1689" s="9">
        <v>38.779109648327442</v>
      </c>
    </row>
    <row r="1690" spans="1:5" x14ac:dyDescent="0.25">
      <c r="A1690" s="7">
        <v>2021</v>
      </c>
      <c r="B1690" s="5">
        <v>0</v>
      </c>
      <c r="C1690" s="5">
        <v>0</v>
      </c>
      <c r="D1690" s="9">
        <v>52.486656463267764</v>
      </c>
      <c r="E1690" s="9">
        <v>38.409771994138794</v>
      </c>
    </row>
    <row r="1691" spans="1:5" x14ac:dyDescent="0.25">
      <c r="A1691" s="7">
        <v>2022</v>
      </c>
      <c r="B1691" s="5">
        <v>0</v>
      </c>
      <c r="C1691" s="5">
        <v>0</v>
      </c>
      <c r="D1691" s="9">
        <v>82.582243952650529</v>
      </c>
      <c r="E1691" s="9">
        <v>39.810994877917956</v>
      </c>
    </row>
    <row r="1692" spans="1:5" x14ac:dyDescent="0.25">
      <c r="A1692" s="11"/>
    </row>
    <row r="1693" spans="1:5" x14ac:dyDescent="0.25">
      <c r="A1693" s="11"/>
    </row>
    <row r="1694" spans="1:5" x14ac:dyDescent="0.25">
      <c r="A1694" s="11"/>
    </row>
    <row r="1695" spans="1:5" x14ac:dyDescent="0.25">
      <c r="A1695" s="11"/>
    </row>
    <row r="1696" spans="1:5" x14ac:dyDescent="0.25">
      <c r="A1696" s="11"/>
    </row>
    <row r="1697" spans="1:5" x14ac:dyDescent="0.25">
      <c r="A1697" s="11"/>
    </row>
    <row r="1698" spans="1:5" x14ac:dyDescent="0.25">
      <c r="A1698" s="11"/>
    </row>
    <row r="1699" spans="1:5" x14ac:dyDescent="0.25">
      <c r="A1699" s="11"/>
    </row>
    <row r="1700" spans="1:5" x14ac:dyDescent="0.25">
      <c r="A1700" s="11"/>
    </row>
    <row r="1701" spans="1:5" x14ac:dyDescent="0.25">
      <c r="A1701" s="11"/>
    </row>
    <row r="1702" spans="1:5" x14ac:dyDescent="0.25">
      <c r="A1702" s="11"/>
    </row>
    <row r="1703" spans="1:5" x14ac:dyDescent="0.25">
      <c r="A1703" s="11"/>
    </row>
    <row r="1704" spans="1:5" ht="15.75" x14ac:dyDescent="0.25">
      <c r="A1704" s="54" t="s">
        <v>64</v>
      </c>
      <c r="B1704" s="54"/>
      <c r="C1704" s="54"/>
      <c r="D1704" s="54"/>
      <c r="E1704" s="54"/>
    </row>
    <row r="1705" spans="1:5" x14ac:dyDescent="0.25">
      <c r="A1705" s="55" t="s">
        <v>1</v>
      </c>
      <c r="B1705" s="56" t="s">
        <v>14</v>
      </c>
      <c r="C1705" s="56"/>
      <c r="D1705" s="57" t="s">
        <v>15</v>
      </c>
      <c r="E1705" s="57"/>
    </row>
    <row r="1706" spans="1:5" x14ac:dyDescent="0.25">
      <c r="A1706" s="55"/>
      <c r="B1706" s="26" t="s">
        <v>13</v>
      </c>
      <c r="C1706" s="6" t="s">
        <v>12</v>
      </c>
      <c r="D1706" s="6" t="s">
        <v>19</v>
      </c>
      <c r="E1706" s="6" t="s">
        <v>0</v>
      </c>
    </row>
    <row r="1707" spans="1:5" x14ac:dyDescent="0.25">
      <c r="A1707" s="10">
        <v>2005</v>
      </c>
      <c r="B1707" s="5">
        <v>0</v>
      </c>
      <c r="C1707" s="5">
        <v>0</v>
      </c>
      <c r="D1707" s="9">
        <v>0</v>
      </c>
      <c r="E1707" s="9"/>
    </row>
    <row r="1708" spans="1:5" x14ac:dyDescent="0.25">
      <c r="A1708" s="7">
        <v>2006</v>
      </c>
      <c r="B1708" s="5">
        <v>0</v>
      </c>
      <c r="C1708" s="5">
        <v>0</v>
      </c>
      <c r="D1708" s="9">
        <v>0</v>
      </c>
      <c r="E1708" s="9"/>
    </row>
    <row r="1709" spans="1:5" x14ac:dyDescent="0.25">
      <c r="A1709" s="7">
        <v>2007</v>
      </c>
      <c r="B1709" s="5">
        <v>137.19999999999999</v>
      </c>
      <c r="C1709" s="5">
        <v>0</v>
      </c>
      <c r="D1709" s="9">
        <v>0</v>
      </c>
      <c r="E1709" s="9"/>
    </row>
    <row r="1710" spans="1:5" x14ac:dyDescent="0.25">
      <c r="A1710" s="7">
        <v>2008</v>
      </c>
      <c r="B1710" s="5">
        <v>0</v>
      </c>
      <c r="C1710" s="5">
        <v>0</v>
      </c>
      <c r="D1710" s="9">
        <v>0</v>
      </c>
      <c r="E1710" s="9"/>
    </row>
    <row r="1711" spans="1:5" x14ac:dyDescent="0.25">
      <c r="A1711" s="7">
        <v>2009</v>
      </c>
      <c r="B1711" s="5">
        <v>0</v>
      </c>
      <c r="C1711" s="5">
        <v>0</v>
      </c>
      <c r="D1711" s="9">
        <v>24.5</v>
      </c>
      <c r="E1711" s="9">
        <v>52.8</v>
      </c>
    </row>
    <row r="1712" spans="1:5" x14ac:dyDescent="0.25">
      <c r="A1712" s="7">
        <v>2010</v>
      </c>
      <c r="B1712" s="5">
        <v>0</v>
      </c>
      <c r="C1712" s="5">
        <v>0</v>
      </c>
      <c r="D1712" s="9">
        <v>24.24</v>
      </c>
      <c r="E1712" s="9">
        <v>53.3</v>
      </c>
    </row>
    <row r="1713" spans="1:5" x14ac:dyDescent="0.25">
      <c r="A1713" s="7">
        <v>2011</v>
      </c>
      <c r="B1713" s="5">
        <v>0</v>
      </c>
      <c r="C1713" s="5">
        <v>11.47</v>
      </c>
      <c r="D1713" s="9">
        <v>24.4</v>
      </c>
      <c r="E1713" s="9">
        <v>64.099999999999994</v>
      </c>
    </row>
    <row r="1714" spans="1:5" x14ac:dyDescent="0.25">
      <c r="A1714" s="7">
        <v>2012</v>
      </c>
      <c r="B1714" s="5">
        <v>0</v>
      </c>
      <c r="C1714" s="5">
        <v>0</v>
      </c>
      <c r="D1714" s="9">
        <v>20.8</v>
      </c>
      <c r="E1714" s="9">
        <v>63.8</v>
      </c>
    </row>
    <row r="1715" spans="1:5" x14ac:dyDescent="0.25">
      <c r="A1715" s="7">
        <v>2013</v>
      </c>
      <c r="B1715" s="5">
        <v>0</v>
      </c>
      <c r="C1715" s="5">
        <v>11.46</v>
      </c>
      <c r="D1715" s="9">
        <v>23.01</v>
      </c>
      <c r="E1715" s="9">
        <v>22.9</v>
      </c>
    </row>
    <row r="1716" spans="1:5" x14ac:dyDescent="0.25">
      <c r="A1716" s="7">
        <v>2014</v>
      </c>
      <c r="B1716" s="5">
        <v>0</v>
      </c>
      <c r="C1716" s="5">
        <v>0</v>
      </c>
      <c r="D1716" s="9">
        <v>33</v>
      </c>
      <c r="E1716" s="9">
        <v>27.3</v>
      </c>
    </row>
    <row r="1717" spans="1:5" x14ac:dyDescent="0.25">
      <c r="A1717" s="7">
        <v>2015</v>
      </c>
      <c r="B1717" s="5">
        <v>0</v>
      </c>
      <c r="C1717" s="5">
        <v>10.48</v>
      </c>
      <c r="D1717" s="9">
        <v>20</v>
      </c>
      <c r="E1717" s="9">
        <v>28.1</v>
      </c>
    </row>
    <row r="1718" spans="1:5" x14ac:dyDescent="0.25">
      <c r="A1718" s="7">
        <v>2016</v>
      </c>
      <c r="B1718" s="5">
        <v>0</v>
      </c>
      <c r="C1718" s="5">
        <v>0</v>
      </c>
      <c r="D1718" s="9">
        <v>39.700000000000003</v>
      </c>
      <c r="E1718" s="9">
        <v>35.5</v>
      </c>
    </row>
    <row r="1719" spans="1:5" x14ac:dyDescent="0.25">
      <c r="A1719" s="7">
        <v>2017</v>
      </c>
      <c r="B1719" s="5">
        <v>0</v>
      </c>
      <c r="C1719" s="5">
        <v>0</v>
      </c>
      <c r="D1719" s="9">
        <v>39.700000000000003</v>
      </c>
      <c r="E1719" s="9">
        <v>48.8</v>
      </c>
    </row>
    <row r="1720" spans="1:5" x14ac:dyDescent="0.25">
      <c r="A1720" s="7">
        <v>2018</v>
      </c>
      <c r="B1720" s="5">
        <v>0</v>
      </c>
      <c r="C1720" s="5">
        <v>0</v>
      </c>
      <c r="D1720" s="9">
        <v>40.25</v>
      </c>
      <c r="E1720" s="9">
        <v>47.8</v>
      </c>
    </row>
    <row r="1721" spans="1:5" x14ac:dyDescent="0.25">
      <c r="A1721" s="7">
        <v>2019</v>
      </c>
      <c r="B1721" s="5">
        <v>0</v>
      </c>
      <c r="C1721" s="5">
        <v>9.9601593625498008</v>
      </c>
      <c r="D1721" s="9">
        <v>37.922770381226968</v>
      </c>
      <c r="E1721" s="9">
        <v>53.918164081896272</v>
      </c>
    </row>
    <row r="1722" spans="1:5" x14ac:dyDescent="0.25">
      <c r="A1722" s="7">
        <v>2020</v>
      </c>
      <c r="B1722" s="5">
        <v>0</v>
      </c>
      <c r="C1722" s="5">
        <v>0</v>
      </c>
      <c r="D1722" s="9">
        <v>37.922770381226968</v>
      </c>
      <c r="E1722" s="9">
        <v>56.785187580853801</v>
      </c>
    </row>
    <row r="1723" spans="1:5" x14ac:dyDescent="0.25">
      <c r="A1723" s="7">
        <v>2021</v>
      </c>
      <c r="B1723" s="5">
        <v>0</v>
      </c>
      <c r="C1723" s="5">
        <v>9.7589538401483367</v>
      </c>
      <c r="D1723" s="9">
        <v>25.69107846201938</v>
      </c>
      <c r="E1723" s="9">
        <v>49.126421396224188</v>
      </c>
    </row>
    <row r="1724" spans="1:5" x14ac:dyDescent="0.25">
      <c r="A1724" s="7">
        <v>2022</v>
      </c>
      <c r="B1724" s="5">
        <v>0</v>
      </c>
      <c r="C1724" s="5">
        <v>9.5547487101089246</v>
      </c>
      <c r="D1724" s="9">
        <v>41.961852861035418</v>
      </c>
      <c r="E1724" s="9">
        <v>52.214916849549319</v>
      </c>
    </row>
    <row r="1725" spans="1:5" x14ac:dyDescent="0.25">
      <c r="A1725" s="11"/>
    </row>
    <row r="1726" spans="1:5" x14ac:dyDescent="0.25">
      <c r="A1726" s="11"/>
    </row>
    <row r="1727" spans="1:5" x14ac:dyDescent="0.25">
      <c r="A1727" s="11"/>
    </row>
    <row r="1728" spans="1:5" x14ac:dyDescent="0.25">
      <c r="A1728" s="11"/>
    </row>
    <row r="1729" spans="1:5" x14ac:dyDescent="0.25">
      <c r="A1729" s="11"/>
    </row>
    <row r="1730" spans="1:5" x14ac:dyDescent="0.25">
      <c r="A1730" s="11"/>
    </row>
    <row r="1731" spans="1:5" x14ac:dyDescent="0.25">
      <c r="A1731" s="11"/>
    </row>
    <row r="1732" spans="1:5" x14ac:dyDescent="0.25">
      <c r="A1732" s="11"/>
    </row>
    <row r="1733" spans="1:5" x14ac:dyDescent="0.25">
      <c r="A1733" s="11"/>
    </row>
    <row r="1734" spans="1:5" x14ac:dyDescent="0.25">
      <c r="A1734" s="11"/>
    </row>
    <row r="1735" spans="1:5" x14ac:dyDescent="0.25">
      <c r="A1735" s="11"/>
    </row>
    <row r="1736" spans="1:5" x14ac:dyDescent="0.25">
      <c r="A1736" s="11"/>
    </row>
    <row r="1737" spans="1:5" ht="15.75" x14ac:dyDescent="0.25">
      <c r="A1737" s="54" t="s">
        <v>65</v>
      </c>
      <c r="B1737" s="54"/>
      <c r="C1737" s="54"/>
      <c r="D1737" s="54"/>
      <c r="E1737" s="54"/>
    </row>
    <row r="1738" spans="1:5" x14ac:dyDescent="0.25">
      <c r="A1738" s="55" t="s">
        <v>1</v>
      </c>
      <c r="B1738" s="56" t="s">
        <v>14</v>
      </c>
      <c r="C1738" s="56"/>
      <c r="D1738" s="57" t="s">
        <v>15</v>
      </c>
      <c r="E1738" s="57"/>
    </row>
    <row r="1739" spans="1:5" x14ac:dyDescent="0.25">
      <c r="A1739" s="55"/>
      <c r="B1739" s="26" t="s">
        <v>13</v>
      </c>
      <c r="C1739" s="6" t="s">
        <v>12</v>
      </c>
      <c r="D1739" s="6" t="s">
        <v>19</v>
      </c>
      <c r="E1739" s="6" t="s">
        <v>0</v>
      </c>
    </row>
    <row r="1740" spans="1:5" x14ac:dyDescent="0.25">
      <c r="A1740" s="10">
        <v>2005</v>
      </c>
      <c r="B1740" s="5">
        <v>0</v>
      </c>
      <c r="C1740" s="5">
        <v>0</v>
      </c>
      <c r="D1740" s="9">
        <v>42.8</v>
      </c>
      <c r="E1740" s="9"/>
    </row>
    <row r="1741" spans="1:5" x14ac:dyDescent="0.25">
      <c r="A1741" s="7">
        <v>2006</v>
      </c>
      <c r="B1741" s="5">
        <v>0</v>
      </c>
      <c r="C1741" s="5">
        <v>0</v>
      </c>
      <c r="D1741" s="9">
        <v>42.5</v>
      </c>
      <c r="E1741" s="9"/>
    </row>
    <row r="1742" spans="1:5" x14ac:dyDescent="0.25">
      <c r="A1742" s="7">
        <v>2007</v>
      </c>
      <c r="B1742" s="5">
        <v>311.5</v>
      </c>
      <c r="C1742" s="5">
        <v>0</v>
      </c>
      <c r="D1742" s="9">
        <v>43.4</v>
      </c>
      <c r="E1742" s="9"/>
    </row>
    <row r="1743" spans="1:5" x14ac:dyDescent="0.25">
      <c r="A1743" s="7">
        <v>2008</v>
      </c>
      <c r="B1743" s="5">
        <v>0</v>
      </c>
      <c r="C1743" s="5">
        <v>0</v>
      </c>
      <c r="D1743" s="9">
        <v>43.4</v>
      </c>
      <c r="E1743" s="9"/>
    </row>
    <row r="1744" spans="1:5" x14ac:dyDescent="0.25">
      <c r="A1744" s="7">
        <v>2009</v>
      </c>
      <c r="B1744" s="5">
        <v>0</v>
      </c>
      <c r="C1744" s="5">
        <v>0</v>
      </c>
      <c r="D1744" s="9">
        <v>43.8</v>
      </c>
      <c r="E1744" s="9">
        <v>6.7</v>
      </c>
    </row>
    <row r="1745" spans="1:5" x14ac:dyDescent="0.25">
      <c r="A1745" s="7">
        <v>2010</v>
      </c>
      <c r="B1745" s="5">
        <v>0</v>
      </c>
      <c r="C1745" s="5">
        <v>0</v>
      </c>
      <c r="D1745" s="9">
        <v>0</v>
      </c>
      <c r="E1745" s="9">
        <v>11.2</v>
      </c>
    </row>
    <row r="1746" spans="1:5" x14ac:dyDescent="0.25">
      <c r="A1746" s="7">
        <v>2011</v>
      </c>
      <c r="B1746" s="5">
        <v>0</v>
      </c>
      <c r="C1746" s="5">
        <v>0</v>
      </c>
      <c r="D1746" s="9">
        <v>0</v>
      </c>
      <c r="E1746" s="9">
        <v>30.8</v>
      </c>
    </row>
    <row r="1747" spans="1:5" x14ac:dyDescent="0.25">
      <c r="A1747" s="7">
        <v>2012</v>
      </c>
      <c r="B1747" s="5">
        <v>0</v>
      </c>
      <c r="C1747" s="5">
        <v>35.65</v>
      </c>
      <c r="D1747" s="9">
        <v>7.1</v>
      </c>
      <c r="E1747" s="9">
        <v>33.700000000000003</v>
      </c>
    </row>
    <row r="1748" spans="1:5" x14ac:dyDescent="0.25">
      <c r="A1748" s="7">
        <v>2013</v>
      </c>
      <c r="B1748" s="5">
        <v>0</v>
      </c>
      <c r="C1748" s="5">
        <v>35.24</v>
      </c>
      <c r="D1748" s="9">
        <v>24.89</v>
      </c>
      <c r="E1748" s="9">
        <v>18.7</v>
      </c>
    </row>
    <row r="1749" spans="1:5" x14ac:dyDescent="0.25">
      <c r="A1749" s="7">
        <v>2014</v>
      </c>
      <c r="B1749" s="5">
        <v>0</v>
      </c>
      <c r="C1749" s="5">
        <v>0</v>
      </c>
      <c r="D1749" s="9">
        <v>9.6</v>
      </c>
      <c r="E1749" s="9">
        <v>19.2</v>
      </c>
    </row>
    <row r="1750" spans="1:5" x14ac:dyDescent="0.25">
      <c r="A1750" s="7">
        <v>2015</v>
      </c>
      <c r="B1750" s="5">
        <v>0</v>
      </c>
      <c r="C1750" s="5">
        <v>0</v>
      </c>
      <c r="D1750" s="9">
        <v>32.4</v>
      </c>
      <c r="E1750" s="9">
        <v>17.100000000000001</v>
      </c>
    </row>
    <row r="1751" spans="1:5" x14ac:dyDescent="0.25">
      <c r="A1751" s="7">
        <v>2016</v>
      </c>
      <c r="B1751" s="5">
        <v>0</v>
      </c>
      <c r="C1751" s="5">
        <v>0</v>
      </c>
      <c r="D1751" s="9">
        <v>30</v>
      </c>
      <c r="E1751" s="9">
        <v>15.4</v>
      </c>
    </row>
    <row r="1752" spans="1:5" x14ac:dyDescent="0.25">
      <c r="A1752" s="7">
        <v>2017</v>
      </c>
      <c r="B1752" s="5">
        <v>0</v>
      </c>
      <c r="C1752" s="5">
        <v>0</v>
      </c>
      <c r="D1752" s="9">
        <v>30</v>
      </c>
      <c r="E1752" s="9">
        <v>47</v>
      </c>
    </row>
    <row r="1753" spans="1:5" x14ac:dyDescent="0.25">
      <c r="A1753" s="7">
        <v>2018</v>
      </c>
      <c r="B1753" s="5">
        <v>0</v>
      </c>
      <c r="C1753" s="5">
        <v>0</v>
      </c>
      <c r="D1753" s="9">
        <v>7.85</v>
      </c>
      <c r="E1753" s="9">
        <v>38.5</v>
      </c>
    </row>
    <row r="1754" spans="1:5" x14ac:dyDescent="0.25">
      <c r="A1754" s="7">
        <v>2019</v>
      </c>
      <c r="B1754" s="5">
        <v>0</v>
      </c>
      <c r="C1754" s="5">
        <v>0</v>
      </c>
      <c r="D1754" s="9">
        <v>33.162797770840456</v>
      </c>
      <c r="E1754" s="9">
        <v>56.458636862714989</v>
      </c>
    </row>
    <row r="1755" spans="1:5" x14ac:dyDescent="0.25">
      <c r="A1755" s="7">
        <v>2020</v>
      </c>
      <c r="B1755" s="5">
        <v>0</v>
      </c>
      <c r="C1755" s="5">
        <v>0</v>
      </c>
      <c r="D1755" s="9">
        <v>33.162797770840456</v>
      </c>
      <c r="E1755" s="9">
        <v>58.156798000136511</v>
      </c>
    </row>
    <row r="1756" spans="1:5" x14ac:dyDescent="0.25">
      <c r="A1756" s="7">
        <v>2021</v>
      </c>
      <c r="B1756" s="5">
        <v>0</v>
      </c>
      <c r="C1756" s="5">
        <v>0</v>
      </c>
      <c r="D1756" s="9">
        <v>21.070523546658016</v>
      </c>
      <c r="E1756" s="9">
        <v>61.667436708369344</v>
      </c>
    </row>
    <row r="1757" spans="1:5" x14ac:dyDescent="0.25">
      <c r="A1757" s="7">
        <v>2022</v>
      </c>
      <c r="B1757" s="5">
        <v>0</v>
      </c>
      <c r="C1757" s="5">
        <v>0</v>
      </c>
      <c r="D1757" s="9">
        <v>35.218421052631584</v>
      </c>
      <c r="E1757" s="9">
        <v>56.081826900841946</v>
      </c>
    </row>
    <row r="1758" spans="1:5" x14ac:dyDescent="0.25">
      <c r="A1758" s="11"/>
    </row>
    <row r="1759" spans="1:5" x14ac:dyDescent="0.25">
      <c r="A1759" s="11"/>
    </row>
    <row r="1760" spans="1:5" x14ac:dyDescent="0.25">
      <c r="A1760" s="11"/>
    </row>
    <row r="1761" spans="1:5" x14ac:dyDescent="0.25">
      <c r="A1761" s="11"/>
    </row>
    <row r="1762" spans="1:5" x14ac:dyDescent="0.25">
      <c r="A1762" s="11"/>
    </row>
    <row r="1763" spans="1:5" x14ac:dyDescent="0.25">
      <c r="A1763" s="11"/>
    </row>
    <row r="1764" spans="1:5" x14ac:dyDescent="0.25">
      <c r="A1764" s="11"/>
    </row>
    <row r="1765" spans="1:5" x14ac:dyDescent="0.25">
      <c r="A1765" s="11"/>
    </row>
    <row r="1766" spans="1:5" x14ac:dyDescent="0.25">
      <c r="A1766" s="11"/>
    </row>
    <row r="1767" spans="1:5" x14ac:dyDescent="0.25">
      <c r="A1767" s="11"/>
    </row>
    <row r="1768" spans="1:5" x14ac:dyDescent="0.25">
      <c r="A1768" s="11"/>
    </row>
    <row r="1769" spans="1:5" x14ac:dyDescent="0.25">
      <c r="A1769" s="11"/>
    </row>
    <row r="1770" spans="1:5" ht="15.75" x14ac:dyDescent="0.25">
      <c r="A1770" s="54" t="s">
        <v>66</v>
      </c>
      <c r="B1770" s="54"/>
      <c r="C1770" s="54"/>
      <c r="D1770" s="54"/>
      <c r="E1770" s="54"/>
    </row>
    <row r="1771" spans="1:5" x14ac:dyDescent="0.25">
      <c r="A1771" s="55" t="s">
        <v>1</v>
      </c>
      <c r="B1771" s="56" t="s">
        <v>14</v>
      </c>
      <c r="C1771" s="56"/>
      <c r="D1771" s="57" t="s">
        <v>15</v>
      </c>
      <c r="E1771" s="57"/>
    </row>
    <row r="1772" spans="1:5" x14ac:dyDescent="0.25">
      <c r="A1772" s="55"/>
      <c r="B1772" s="26" t="s">
        <v>13</v>
      </c>
      <c r="C1772" s="6" t="s">
        <v>12</v>
      </c>
      <c r="D1772" s="6" t="s">
        <v>19</v>
      </c>
      <c r="E1772" s="6" t="s">
        <v>0</v>
      </c>
    </row>
    <row r="1773" spans="1:5" x14ac:dyDescent="0.25">
      <c r="A1773" s="10">
        <v>2005</v>
      </c>
      <c r="B1773" s="5">
        <v>0</v>
      </c>
      <c r="C1773" s="5">
        <v>0</v>
      </c>
      <c r="D1773" s="9">
        <v>0</v>
      </c>
      <c r="E1773" s="9"/>
    </row>
    <row r="1774" spans="1:5" x14ac:dyDescent="0.25">
      <c r="A1774" s="7">
        <v>2006</v>
      </c>
      <c r="B1774" s="5">
        <v>0</v>
      </c>
      <c r="C1774" s="5">
        <v>0</v>
      </c>
      <c r="D1774" s="9">
        <v>0</v>
      </c>
      <c r="E1774" s="9"/>
    </row>
    <row r="1775" spans="1:5" x14ac:dyDescent="0.25">
      <c r="A1775" s="7">
        <v>2007</v>
      </c>
      <c r="B1775" s="5">
        <v>0</v>
      </c>
      <c r="C1775" s="5">
        <v>0</v>
      </c>
      <c r="D1775" s="9">
        <v>0</v>
      </c>
      <c r="E1775" s="9"/>
    </row>
    <row r="1776" spans="1:5" x14ac:dyDescent="0.25">
      <c r="A1776" s="7">
        <v>2008</v>
      </c>
      <c r="B1776" s="5">
        <v>0</v>
      </c>
      <c r="C1776" s="5">
        <v>0</v>
      </c>
      <c r="D1776" s="9">
        <v>0</v>
      </c>
      <c r="E1776" s="9"/>
    </row>
    <row r="1777" spans="1:5" x14ac:dyDescent="0.25">
      <c r="A1777" s="7">
        <v>2009</v>
      </c>
      <c r="B1777" s="5">
        <v>5</v>
      </c>
      <c r="C1777" s="5">
        <v>0</v>
      </c>
      <c r="D1777" s="9">
        <v>0</v>
      </c>
      <c r="E1777" s="9">
        <v>6.7</v>
      </c>
    </row>
    <row r="1778" spans="1:5" x14ac:dyDescent="0.25">
      <c r="A1778" s="7">
        <v>2010</v>
      </c>
      <c r="B1778" s="5">
        <v>0</v>
      </c>
      <c r="C1778" s="5">
        <v>0</v>
      </c>
      <c r="D1778" s="9">
        <v>0</v>
      </c>
      <c r="E1778" s="9">
        <v>66.599999999999994</v>
      </c>
    </row>
    <row r="1779" spans="1:5" x14ac:dyDescent="0.25">
      <c r="A1779" s="7">
        <v>2011</v>
      </c>
      <c r="B1779" s="5">
        <v>0</v>
      </c>
      <c r="C1779" s="5">
        <v>0</v>
      </c>
      <c r="D1779" s="9">
        <v>0</v>
      </c>
      <c r="E1779" s="9">
        <v>67</v>
      </c>
    </row>
    <row r="1780" spans="1:5" x14ac:dyDescent="0.25">
      <c r="A1780" s="7">
        <v>2012</v>
      </c>
      <c r="B1780" s="5">
        <v>0</v>
      </c>
      <c r="C1780" s="5">
        <v>0</v>
      </c>
      <c r="D1780" s="9">
        <v>0</v>
      </c>
      <c r="E1780" s="9">
        <v>70.7</v>
      </c>
    </row>
    <row r="1781" spans="1:5" x14ac:dyDescent="0.25">
      <c r="A1781" s="7">
        <v>2013</v>
      </c>
      <c r="B1781" s="5">
        <v>0</v>
      </c>
      <c r="C1781" s="5">
        <v>0</v>
      </c>
      <c r="D1781" s="9">
        <v>0</v>
      </c>
      <c r="E1781" s="9">
        <v>68.8</v>
      </c>
    </row>
    <row r="1782" spans="1:5" x14ac:dyDescent="0.25">
      <c r="A1782" s="7">
        <v>2014</v>
      </c>
      <c r="B1782" s="5">
        <v>0</v>
      </c>
      <c r="C1782" s="5">
        <v>0</v>
      </c>
      <c r="D1782" s="9">
        <v>0</v>
      </c>
      <c r="E1782" s="9">
        <v>65.900000000000006</v>
      </c>
    </row>
    <row r="1783" spans="1:5" x14ac:dyDescent="0.25">
      <c r="A1783" s="7">
        <v>2015</v>
      </c>
      <c r="B1783" s="5" t="s">
        <v>2</v>
      </c>
      <c r="C1783" s="5" t="s">
        <v>2</v>
      </c>
      <c r="D1783" s="9">
        <v>0</v>
      </c>
      <c r="E1783" s="9">
        <v>65.900000000000006</v>
      </c>
    </row>
    <row r="1784" spans="1:5" x14ac:dyDescent="0.25">
      <c r="A1784" s="7">
        <v>2016</v>
      </c>
      <c r="B1784" s="5" t="s">
        <v>2</v>
      </c>
      <c r="C1784" s="5" t="s">
        <v>2</v>
      </c>
      <c r="D1784" s="9">
        <v>18.7</v>
      </c>
      <c r="E1784" s="9">
        <v>60</v>
      </c>
    </row>
    <row r="1785" spans="1:5" x14ac:dyDescent="0.25">
      <c r="A1785" s="7">
        <v>2017</v>
      </c>
      <c r="B1785" s="5">
        <v>0</v>
      </c>
      <c r="C1785" s="5">
        <v>0</v>
      </c>
      <c r="D1785" s="9">
        <v>0</v>
      </c>
      <c r="E1785" s="9">
        <v>58.6</v>
      </c>
    </row>
    <row r="1786" spans="1:5" x14ac:dyDescent="0.25">
      <c r="A1786" s="7">
        <v>2018</v>
      </c>
      <c r="B1786" s="5">
        <v>0</v>
      </c>
      <c r="C1786" s="5">
        <v>0</v>
      </c>
      <c r="D1786" s="9">
        <v>34.24</v>
      </c>
      <c r="E1786" s="9">
        <v>52.1</v>
      </c>
    </row>
    <row r="1787" spans="1:5" x14ac:dyDescent="0.25">
      <c r="A1787" s="7">
        <v>2019</v>
      </c>
      <c r="B1787" s="5">
        <v>0</v>
      </c>
      <c r="C1787" s="5">
        <v>12.21597849987784</v>
      </c>
      <c r="D1787" s="9">
        <v>33.146630206142191</v>
      </c>
      <c r="E1787" s="9">
        <v>52.553246753246754</v>
      </c>
    </row>
    <row r="1788" spans="1:5" x14ac:dyDescent="0.25">
      <c r="A1788" s="7">
        <v>2020</v>
      </c>
      <c r="B1788" s="5">
        <v>0</v>
      </c>
      <c r="C1788" s="5">
        <v>0</v>
      </c>
      <c r="D1788" s="9">
        <v>33.146630206142191</v>
      </c>
      <c r="E1788" s="9">
        <v>50.926403641881649</v>
      </c>
    </row>
    <row r="1789" spans="1:5" x14ac:dyDescent="0.25">
      <c r="A1789" s="7">
        <v>2021</v>
      </c>
      <c r="B1789" s="5">
        <v>0</v>
      </c>
      <c r="C1789" s="5">
        <v>0</v>
      </c>
      <c r="D1789" s="9">
        <v>34.090560785918953</v>
      </c>
      <c r="E1789" s="9">
        <v>53.392053973013503</v>
      </c>
    </row>
    <row r="1790" spans="1:5" x14ac:dyDescent="0.25">
      <c r="A1790" s="7">
        <v>2022</v>
      </c>
      <c r="B1790" s="5">
        <v>0</v>
      </c>
      <c r="C1790" s="5">
        <v>11.759172154280339</v>
      </c>
      <c r="D1790" s="9">
        <v>36.172565320665079</v>
      </c>
      <c r="E1790" s="9">
        <v>53.793858345715705</v>
      </c>
    </row>
    <row r="1791" spans="1:5" x14ac:dyDescent="0.25">
      <c r="A1791" s="11"/>
    </row>
    <row r="1792" spans="1:5" x14ac:dyDescent="0.25">
      <c r="A1792" s="11"/>
    </row>
    <row r="1793" spans="1:5" x14ac:dyDescent="0.25">
      <c r="A1793" s="11"/>
    </row>
    <row r="1794" spans="1:5" x14ac:dyDescent="0.25">
      <c r="A1794" s="11"/>
    </row>
    <row r="1795" spans="1:5" x14ac:dyDescent="0.25">
      <c r="A1795" s="11"/>
    </row>
    <row r="1796" spans="1:5" x14ac:dyDescent="0.25">
      <c r="A1796" s="11"/>
    </row>
    <row r="1797" spans="1:5" x14ac:dyDescent="0.25">
      <c r="A1797" s="11"/>
    </row>
    <row r="1798" spans="1:5" x14ac:dyDescent="0.25">
      <c r="A1798" s="11"/>
    </row>
    <row r="1799" spans="1:5" x14ac:dyDescent="0.25">
      <c r="A1799" s="11"/>
    </row>
    <row r="1800" spans="1:5" x14ac:dyDescent="0.25">
      <c r="A1800" s="11"/>
    </row>
    <row r="1801" spans="1:5" x14ac:dyDescent="0.25">
      <c r="A1801" s="11"/>
    </row>
    <row r="1802" spans="1:5" x14ac:dyDescent="0.25">
      <c r="A1802" s="11"/>
      <c r="D1802" s="14"/>
    </row>
    <row r="1803" spans="1:5" ht="15.75" x14ac:dyDescent="0.25">
      <c r="A1803" s="54" t="s">
        <v>151</v>
      </c>
      <c r="B1803" s="54"/>
      <c r="C1803" s="54"/>
      <c r="D1803" s="54"/>
      <c r="E1803" s="54"/>
    </row>
    <row r="1804" spans="1:5" x14ac:dyDescent="0.25">
      <c r="A1804" s="55" t="s">
        <v>1</v>
      </c>
      <c r="B1804" s="56" t="s">
        <v>14</v>
      </c>
      <c r="C1804" s="56"/>
      <c r="D1804" s="57" t="s">
        <v>15</v>
      </c>
      <c r="E1804" s="57"/>
    </row>
    <row r="1805" spans="1:5" x14ac:dyDescent="0.25">
      <c r="A1805" s="55"/>
      <c r="B1805" s="26" t="s">
        <v>13</v>
      </c>
      <c r="C1805" s="6" t="s">
        <v>12</v>
      </c>
      <c r="D1805" s="6" t="s">
        <v>19</v>
      </c>
      <c r="E1805" s="6" t="s">
        <v>0</v>
      </c>
    </row>
    <row r="1806" spans="1:5" x14ac:dyDescent="0.25">
      <c r="A1806" s="10">
        <v>2005</v>
      </c>
      <c r="B1806" s="5">
        <v>0</v>
      </c>
      <c r="C1806" s="5">
        <v>0</v>
      </c>
      <c r="D1806" s="9">
        <v>0</v>
      </c>
      <c r="E1806" s="9"/>
    </row>
    <row r="1807" spans="1:5" x14ac:dyDescent="0.25">
      <c r="A1807" s="7">
        <v>2006</v>
      </c>
      <c r="B1807" s="5">
        <v>0</v>
      </c>
      <c r="C1807" s="5">
        <v>0</v>
      </c>
      <c r="D1807" s="9">
        <v>0</v>
      </c>
      <c r="E1807" s="9"/>
    </row>
    <row r="1808" spans="1:5" x14ac:dyDescent="0.25">
      <c r="A1808" s="7">
        <v>2007</v>
      </c>
      <c r="B1808" s="5">
        <v>0</v>
      </c>
      <c r="C1808" s="5">
        <v>0</v>
      </c>
      <c r="D1808" s="9">
        <v>0</v>
      </c>
      <c r="E1808" s="9"/>
    </row>
    <row r="1809" spans="1:5" x14ac:dyDescent="0.25">
      <c r="A1809" s="7">
        <v>2008</v>
      </c>
      <c r="B1809" s="5">
        <v>0</v>
      </c>
      <c r="C1809" s="5">
        <v>0</v>
      </c>
      <c r="D1809" s="9">
        <v>0</v>
      </c>
      <c r="E1809" s="9"/>
    </row>
    <row r="1810" spans="1:5" x14ac:dyDescent="0.25">
      <c r="A1810" s="7">
        <v>2009</v>
      </c>
      <c r="B1810" s="5">
        <v>0</v>
      </c>
      <c r="C1810" s="5">
        <v>0</v>
      </c>
      <c r="D1810" s="9">
        <v>0</v>
      </c>
      <c r="E1810" s="9">
        <v>56.4</v>
      </c>
    </row>
    <row r="1811" spans="1:5" x14ac:dyDescent="0.25">
      <c r="A1811" s="7">
        <v>2010</v>
      </c>
      <c r="B1811" s="5">
        <v>0</v>
      </c>
      <c r="C1811" s="5">
        <v>0</v>
      </c>
      <c r="D1811" s="9">
        <v>31.82</v>
      </c>
      <c r="E1811" s="9">
        <v>46.6</v>
      </c>
    </row>
    <row r="1812" spans="1:5" x14ac:dyDescent="0.25">
      <c r="A1812" s="7">
        <v>2011</v>
      </c>
      <c r="B1812" s="5">
        <v>0</v>
      </c>
      <c r="C1812" s="5">
        <v>0</v>
      </c>
      <c r="D1812" s="9">
        <v>0</v>
      </c>
      <c r="E1812" s="9">
        <v>38.700000000000003</v>
      </c>
    </row>
    <row r="1813" spans="1:5" x14ac:dyDescent="0.25">
      <c r="A1813" s="7">
        <v>2012</v>
      </c>
      <c r="B1813" s="5">
        <v>0</v>
      </c>
      <c r="C1813" s="5">
        <v>0</v>
      </c>
      <c r="D1813" s="9">
        <v>28.8</v>
      </c>
      <c r="E1813" s="9">
        <v>35.9</v>
      </c>
    </row>
    <row r="1814" spans="1:5" x14ac:dyDescent="0.25">
      <c r="A1814" s="7">
        <v>2013</v>
      </c>
      <c r="B1814" s="5">
        <v>0</v>
      </c>
      <c r="C1814" s="5">
        <v>0</v>
      </c>
      <c r="D1814" s="9">
        <v>29.16</v>
      </c>
      <c r="E1814" s="9">
        <v>42.3</v>
      </c>
    </row>
    <row r="1815" spans="1:5" x14ac:dyDescent="0.25">
      <c r="A1815" s="7">
        <v>2014</v>
      </c>
      <c r="B1815" s="5">
        <v>0</v>
      </c>
      <c r="C1815" s="5">
        <v>13.85</v>
      </c>
      <c r="D1815" s="9">
        <v>29.7</v>
      </c>
      <c r="E1815" s="9">
        <v>40.5</v>
      </c>
    </row>
    <row r="1816" spans="1:5" x14ac:dyDescent="0.25">
      <c r="A1816" s="7">
        <v>2015</v>
      </c>
      <c r="B1816" s="5">
        <v>0</v>
      </c>
      <c r="C1816" s="5">
        <v>0</v>
      </c>
      <c r="D1816" s="9">
        <v>30</v>
      </c>
      <c r="E1816" s="9">
        <v>34.6</v>
      </c>
    </row>
    <row r="1817" spans="1:5" x14ac:dyDescent="0.25">
      <c r="A1817" s="7">
        <v>2016</v>
      </c>
      <c r="B1817" s="5">
        <v>0</v>
      </c>
      <c r="C1817" s="5">
        <v>0</v>
      </c>
      <c r="D1817" s="9">
        <v>30.8</v>
      </c>
      <c r="E1817" s="9">
        <v>59</v>
      </c>
    </row>
    <row r="1818" spans="1:5" x14ac:dyDescent="0.25">
      <c r="A1818" s="7">
        <v>2017</v>
      </c>
      <c r="B1818" s="5">
        <v>0</v>
      </c>
      <c r="C1818" s="5">
        <v>0</v>
      </c>
      <c r="D1818" s="9">
        <v>30.8</v>
      </c>
      <c r="E1818" s="9">
        <v>53.7</v>
      </c>
    </row>
    <row r="1819" spans="1:5" x14ac:dyDescent="0.25">
      <c r="A1819" s="7">
        <v>2018</v>
      </c>
      <c r="B1819" s="5">
        <v>0</v>
      </c>
      <c r="C1819" s="5">
        <v>0</v>
      </c>
      <c r="D1819" s="9">
        <v>38.18</v>
      </c>
      <c r="E1819" s="9">
        <v>48.1</v>
      </c>
    </row>
    <row r="1820" spans="1:5" x14ac:dyDescent="0.25">
      <c r="A1820" s="7">
        <v>2019</v>
      </c>
      <c r="B1820" s="5">
        <v>0</v>
      </c>
      <c r="C1820" s="5">
        <v>0</v>
      </c>
      <c r="D1820" s="9">
        <v>34.751358024691356</v>
      </c>
      <c r="E1820" s="9">
        <v>44.969002788925927</v>
      </c>
    </row>
    <row r="1821" spans="1:5" x14ac:dyDescent="0.25">
      <c r="A1821" s="7">
        <v>2020</v>
      </c>
      <c r="B1821" s="5">
        <v>0</v>
      </c>
      <c r="C1821" s="5">
        <v>0</v>
      </c>
      <c r="D1821" s="9">
        <v>34.751358024691356</v>
      </c>
      <c r="E1821" s="9">
        <v>36.028622185211582</v>
      </c>
    </row>
    <row r="1822" spans="1:5" x14ac:dyDescent="0.25">
      <c r="A1822" s="7">
        <v>2021</v>
      </c>
      <c r="B1822" s="5">
        <v>0</v>
      </c>
      <c r="C1822" s="5">
        <v>10.613457864572277</v>
      </c>
      <c r="D1822" s="9">
        <v>35.529039548022602</v>
      </c>
      <c r="E1822" s="9">
        <v>36.841210713014092</v>
      </c>
    </row>
    <row r="1823" spans="1:5" x14ac:dyDescent="0.25">
      <c r="A1823" s="7">
        <v>2022</v>
      </c>
      <c r="B1823" s="5">
        <v>0</v>
      </c>
      <c r="C1823" s="5">
        <v>0</v>
      </c>
      <c r="D1823" s="9">
        <v>37.376411483253591</v>
      </c>
      <c r="E1823" s="9">
        <v>49.11813806696734</v>
      </c>
    </row>
    <row r="1824" spans="1:5" x14ac:dyDescent="0.25">
      <c r="A1824" s="11"/>
    </row>
    <row r="1825" spans="1:5" x14ac:dyDescent="0.25">
      <c r="A1825" s="11"/>
    </row>
    <row r="1826" spans="1:5" x14ac:dyDescent="0.25">
      <c r="A1826" s="11"/>
    </row>
    <row r="1827" spans="1:5" x14ac:dyDescent="0.25">
      <c r="A1827" s="11"/>
    </row>
    <row r="1828" spans="1:5" x14ac:dyDescent="0.25">
      <c r="A1828" s="11"/>
    </row>
    <row r="1829" spans="1:5" x14ac:dyDescent="0.25">
      <c r="A1829" s="11"/>
    </row>
    <row r="1830" spans="1:5" x14ac:dyDescent="0.25">
      <c r="A1830" s="11"/>
    </row>
    <row r="1831" spans="1:5" x14ac:dyDescent="0.25">
      <c r="A1831" s="11"/>
    </row>
    <row r="1832" spans="1:5" x14ac:dyDescent="0.25">
      <c r="A1832" s="11"/>
    </row>
    <row r="1833" spans="1:5" x14ac:dyDescent="0.25">
      <c r="A1833" s="11"/>
    </row>
    <row r="1834" spans="1:5" x14ac:dyDescent="0.25">
      <c r="A1834" s="11"/>
    </row>
    <row r="1835" spans="1:5" x14ac:dyDescent="0.25">
      <c r="A1835" s="11"/>
    </row>
    <row r="1836" spans="1:5" ht="15.75" x14ac:dyDescent="0.25">
      <c r="A1836" s="54" t="s">
        <v>152</v>
      </c>
      <c r="B1836" s="54"/>
      <c r="C1836" s="54"/>
      <c r="D1836" s="54"/>
      <c r="E1836" s="54"/>
    </row>
    <row r="1837" spans="1:5" x14ac:dyDescent="0.25">
      <c r="A1837" s="55" t="s">
        <v>1</v>
      </c>
      <c r="B1837" s="56" t="s">
        <v>14</v>
      </c>
      <c r="C1837" s="56"/>
      <c r="D1837" s="57" t="s">
        <v>15</v>
      </c>
      <c r="E1837" s="57"/>
    </row>
    <row r="1838" spans="1:5" x14ac:dyDescent="0.25">
      <c r="A1838" s="55"/>
      <c r="B1838" s="26" t="s">
        <v>13</v>
      </c>
      <c r="C1838" s="6" t="s">
        <v>12</v>
      </c>
      <c r="D1838" s="6" t="s">
        <v>19</v>
      </c>
      <c r="E1838" s="6" t="s">
        <v>0</v>
      </c>
    </row>
    <row r="1839" spans="1:5" x14ac:dyDescent="0.25">
      <c r="A1839" s="10">
        <v>2005</v>
      </c>
      <c r="B1839" s="5">
        <v>0</v>
      </c>
      <c r="C1839" s="5">
        <v>0</v>
      </c>
      <c r="D1839" s="9">
        <v>11</v>
      </c>
      <c r="E1839" s="9"/>
    </row>
    <row r="1840" spans="1:5" x14ac:dyDescent="0.25">
      <c r="A1840" s="7">
        <v>2006</v>
      </c>
      <c r="B1840" s="5">
        <v>0</v>
      </c>
      <c r="C1840" s="5">
        <v>0</v>
      </c>
      <c r="D1840" s="9">
        <v>10.9</v>
      </c>
      <c r="E1840" s="9"/>
    </row>
    <row r="1841" spans="1:5" x14ac:dyDescent="0.25">
      <c r="A1841" s="7">
        <v>2007</v>
      </c>
      <c r="B1841" s="5">
        <v>0</v>
      </c>
      <c r="C1841" s="5">
        <v>0</v>
      </c>
      <c r="D1841" s="9">
        <v>40.4</v>
      </c>
      <c r="E1841" s="9"/>
    </row>
    <row r="1842" spans="1:5" x14ac:dyDescent="0.25">
      <c r="A1842" s="7">
        <v>2008</v>
      </c>
      <c r="B1842" s="5">
        <v>0</v>
      </c>
      <c r="C1842" s="5">
        <v>18.59</v>
      </c>
      <c r="D1842" s="9">
        <v>40.4</v>
      </c>
      <c r="E1842" s="9"/>
    </row>
    <row r="1843" spans="1:5" x14ac:dyDescent="0.25">
      <c r="A1843" s="7">
        <v>2009</v>
      </c>
      <c r="B1843" s="5">
        <v>0</v>
      </c>
      <c r="C1843" s="5">
        <v>9.19</v>
      </c>
      <c r="D1843" s="9">
        <v>37.9</v>
      </c>
      <c r="E1843" s="9">
        <v>26.4</v>
      </c>
    </row>
    <row r="1844" spans="1:5" x14ac:dyDescent="0.25">
      <c r="A1844" s="7">
        <v>2010</v>
      </c>
      <c r="B1844" s="5">
        <v>0</v>
      </c>
      <c r="C1844" s="5">
        <v>0</v>
      </c>
      <c r="D1844" s="9">
        <v>33.93</v>
      </c>
      <c r="E1844" s="9">
        <v>49</v>
      </c>
    </row>
    <row r="1845" spans="1:5" x14ac:dyDescent="0.25">
      <c r="A1845" s="7">
        <v>2011</v>
      </c>
      <c r="B1845" s="5">
        <v>0</v>
      </c>
      <c r="C1845" s="5">
        <v>0</v>
      </c>
      <c r="D1845" s="9">
        <v>33.700000000000003</v>
      </c>
      <c r="E1845" s="9">
        <v>56.1</v>
      </c>
    </row>
    <row r="1846" spans="1:5" x14ac:dyDescent="0.25">
      <c r="A1846" s="7">
        <v>2012</v>
      </c>
      <c r="B1846" s="5">
        <v>0</v>
      </c>
      <c r="C1846" s="5">
        <v>0</v>
      </c>
      <c r="D1846" s="9">
        <v>37.200000000000003</v>
      </c>
      <c r="E1846" s="9">
        <v>45.9</v>
      </c>
    </row>
    <row r="1847" spans="1:5" x14ac:dyDescent="0.25">
      <c r="A1847" s="7">
        <v>2013</v>
      </c>
      <c r="B1847" s="5">
        <v>0</v>
      </c>
      <c r="C1847" s="5">
        <v>0</v>
      </c>
      <c r="D1847" s="9">
        <v>37.54</v>
      </c>
      <c r="E1847" s="9">
        <v>48.3</v>
      </c>
    </row>
    <row r="1848" spans="1:5" x14ac:dyDescent="0.25">
      <c r="A1848" s="7">
        <v>2014</v>
      </c>
      <c r="B1848" s="5">
        <v>0</v>
      </c>
      <c r="C1848" s="5">
        <v>0</v>
      </c>
      <c r="D1848" s="9">
        <v>46.3</v>
      </c>
      <c r="E1848" s="9">
        <v>38.299999999999997</v>
      </c>
    </row>
    <row r="1849" spans="1:5" x14ac:dyDescent="0.25">
      <c r="A1849" s="7">
        <v>2015</v>
      </c>
      <c r="B1849" s="5">
        <v>0</v>
      </c>
      <c r="C1849" s="5">
        <v>0</v>
      </c>
      <c r="D1849" s="9">
        <v>46.4</v>
      </c>
      <c r="E1849" s="9">
        <v>38.1</v>
      </c>
    </row>
    <row r="1850" spans="1:5" x14ac:dyDescent="0.25">
      <c r="A1850" s="7">
        <v>2016</v>
      </c>
      <c r="B1850" s="5">
        <v>0</v>
      </c>
      <c r="C1850" s="5">
        <v>0</v>
      </c>
      <c r="D1850" s="9">
        <v>34.4</v>
      </c>
      <c r="E1850" s="9">
        <v>36.1</v>
      </c>
    </row>
    <row r="1851" spans="1:5" x14ac:dyDescent="0.25">
      <c r="A1851" s="7">
        <v>2017</v>
      </c>
      <c r="B1851" s="5">
        <v>0</v>
      </c>
      <c r="C1851" s="5">
        <v>0</v>
      </c>
      <c r="D1851" s="9">
        <v>40</v>
      </c>
      <c r="E1851" s="9">
        <v>28.6</v>
      </c>
    </row>
    <row r="1852" spans="1:5" x14ac:dyDescent="0.25">
      <c r="A1852" s="41">
        <v>2018</v>
      </c>
      <c r="B1852" s="5">
        <v>0</v>
      </c>
      <c r="C1852" s="5">
        <v>0</v>
      </c>
      <c r="D1852" s="9">
        <v>55.99</v>
      </c>
      <c r="E1852" s="9">
        <v>23</v>
      </c>
    </row>
    <row r="1853" spans="1:5" x14ac:dyDescent="0.25">
      <c r="A1853" s="7">
        <v>2019</v>
      </c>
      <c r="B1853" s="5">
        <v>0</v>
      </c>
      <c r="C1853" s="5">
        <v>6.3653723742838952</v>
      </c>
      <c r="D1853" s="9">
        <v>48.291579763769107</v>
      </c>
      <c r="E1853" s="9">
        <v>18.870764563155475</v>
      </c>
    </row>
    <row r="1854" spans="1:5" x14ac:dyDescent="0.25">
      <c r="A1854" s="7">
        <v>2020</v>
      </c>
      <c r="B1854" s="5">
        <v>0</v>
      </c>
      <c r="C1854" s="5">
        <v>6.2433664231753765</v>
      </c>
      <c r="D1854" s="9">
        <v>48.291579763769107</v>
      </c>
      <c r="E1854" s="9">
        <v>20.948034260674657</v>
      </c>
    </row>
    <row r="1855" spans="1:5" x14ac:dyDescent="0.25">
      <c r="A1855" s="7">
        <v>2021</v>
      </c>
      <c r="B1855" s="5">
        <v>0</v>
      </c>
      <c r="C1855" s="5">
        <v>0</v>
      </c>
      <c r="D1855" s="9">
        <v>45.033688181482752</v>
      </c>
      <c r="E1855" s="9">
        <v>19.512333383040769</v>
      </c>
    </row>
    <row r="1856" spans="1:5" x14ac:dyDescent="0.25">
      <c r="A1856" s="7">
        <v>2022</v>
      </c>
      <c r="B1856" s="5">
        <v>0</v>
      </c>
      <c r="C1856" s="5">
        <v>6.1652281134401967</v>
      </c>
      <c r="D1856" s="9">
        <v>62.148904473085679</v>
      </c>
      <c r="E1856" s="9">
        <v>16.008907234608291</v>
      </c>
    </row>
    <row r="1857" spans="1:5" x14ac:dyDescent="0.25">
      <c r="A1857" s="11"/>
    </row>
    <row r="1858" spans="1:5" x14ac:dyDescent="0.25">
      <c r="A1858" s="11"/>
    </row>
    <row r="1859" spans="1:5" x14ac:dyDescent="0.25">
      <c r="A1859" s="11"/>
    </row>
    <row r="1860" spans="1:5" x14ac:dyDescent="0.25">
      <c r="A1860" s="11"/>
    </row>
    <row r="1861" spans="1:5" x14ac:dyDescent="0.25">
      <c r="A1861" s="11"/>
    </row>
    <row r="1862" spans="1:5" x14ac:dyDescent="0.25">
      <c r="A1862" s="11"/>
    </row>
    <row r="1863" spans="1:5" x14ac:dyDescent="0.25">
      <c r="A1863" s="11"/>
    </row>
    <row r="1864" spans="1:5" x14ac:dyDescent="0.25">
      <c r="A1864" s="11"/>
    </row>
    <row r="1865" spans="1:5" x14ac:dyDescent="0.25">
      <c r="A1865" s="11"/>
    </row>
    <row r="1866" spans="1:5" x14ac:dyDescent="0.25">
      <c r="A1866" s="11"/>
    </row>
    <row r="1867" spans="1:5" x14ac:dyDescent="0.25">
      <c r="A1867" s="11"/>
    </row>
    <row r="1868" spans="1:5" x14ac:dyDescent="0.25">
      <c r="A1868" s="11"/>
    </row>
    <row r="1869" spans="1:5" ht="15.75" x14ac:dyDescent="0.25">
      <c r="A1869" s="54" t="s">
        <v>153</v>
      </c>
      <c r="B1869" s="54"/>
      <c r="C1869" s="54"/>
      <c r="D1869" s="54"/>
      <c r="E1869" s="54"/>
    </row>
    <row r="1870" spans="1:5" x14ac:dyDescent="0.25">
      <c r="A1870" s="55" t="s">
        <v>1</v>
      </c>
      <c r="B1870" s="56" t="s">
        <v>14</v>
      </c>
      <c r="C1870" s="56"/>
      <c r="D1870" s="57" t="s">
        <v>15</v>
      </c>
      <c r="E1870" s="57"/>
    </row>
    <row r="1871" spans="1:5" x14ac:dyDescent="0.25">
      <c r="A1871" s="55"/>
      <c r="B1871" s="26" t="s">
        <v>13</v>
      </c>
      <c r="C1871" s="6" t="s">
        <v>12</v>
      </c>
      <c r="D1871" s="6" t="s">
        <v>19</v>
      </c>
      <c r="E1871" s="6" t="s">
        <v>0</v>
      </c>
    </row>
    <row r="1872" spans="1:5" x14ac:dyDescent="0.25">
      <c r="A1872" s="10">
        <v>2005</v>
      </c>
      <c r="B1872" s="5">
        <v>0</v>
      </c>
      <c r="C1872" s="5">
        <v>0</v>
      </c>
      <c r="D1872" s="9">
        <v>7</v>
      </c>
      <c r="E1872" s="9"/>
    </row>
    <row r="1873" spans="1:5" x14ac:dyDescent="0.25">
      <c r="A1873" s="7">
        <v>2006</v>
      </c>
      <c r="B1873" s="5">
        <v>0</v>
      </c>
      <c r="C1873" s="5">
        <v>0</v>
      </c>
      <c r="D1873" s="9">
        <v>13.2</v>
      </c>
      <c r="E1873" s="9"/>
    </row>
    <row r="1874" spans="1:5" x14ac:dyDescent="0.25">
      <c r="A1874" s="7">
        <v>2007</v>
      </c>
      <c r="B1874" s="5">
        <v>0</v>
      </c>
      <c r="C1874" s="5">
        <v>0</v>
      </c>
      <c r="D1874" s="9">
        <v>61.4</v>
      </c>
      <c r="E1874" s="9"/>
    </row>
    <row r="1875" spans="1:5" x14ac:dyDescent="0.25">
      <c r="A1875" s="7">
        <v>2008</v>
      </c>
      <c r="B1875" s="5">
        <v>0</v>
      </c>
      <c r="C1875" s="5">
        <v>0</v>
      </c>
      <c r="D1875" s="9">
        <v>61.4</v>
      </c>
      <c r="E1875" s="9"/>
    </row>
    <row r="1876" spans="1:5" x14ac:dyDescent="0.25">
      <c r="A1876" s="7">
        <v>2009</v>
      </c>
      <c r="B1876" s="5">
        <v>0</v>
      </c>
      <c r="C1876" s="5">
        <v>0</v>
      </c>
      <c r="D1876" s="9">
        <v>61.3</v>
      </c>
      <c r="E1876" s="9">
        <v>34.700000000000003</v>
      </c>
    </row>
    <row r="1877" spans="1:5" x14ac:dyDescent="0.25">
      <c r="A1877" s="7">
        <v>2010</v>
      </c>
      <c r="B1877" s="5">
        <v>0</v>
      </c>
      <c r="C1877" s="5">
        <v>0</v>
      </c>
      <c r="D1877" s="9">
        <v>42.21</v>
      </c>
      <c r="E1877" s="9">
        <v>34.700000000000003</v>
      </c>
    </row>
    <row r="1878" spans="1:5" x14ac:dyDescent="0.25">
      <c r="A1878" s="7">
        <v>2011</v>
      </c>
      <c r="B1878" s="5">
        <v>0</v>
      </c>
      <c r="C1878" s="5">
        <v>7.76</v>
      </c>
      <c r="D1878" s="9">
        <v>42.5</v>
      </c>
      <c r="E1878" s="9">
        <v>33.6</v>
      </c>
    </row>
    <row r="1879" spans="1:5" x14ac:dyDescent="0.25">
      <c r="A1879" s="7">
        <v>2012</v>
      </c>
      <c r="B1879" s="5">
        <v>0</v>
      </c>
      <c r="C1879" s="5">
        <v>0</v>
      </c>
      <c r="D1879" s="9">
        <v>37.1</v>
      </c>
      <c r="E1879" s="9">
        <v>30</v>
      </c>
    </row>
    <row r="1880" spans="1:5" x14ac:dyDescent="0.25">
      <c r="A1880" s="7">
        <v>2013</v>
      </c>
      <c r="B1880" s="5">
        <v>0</v>
      </c>
      <c r="C1880" s="5">
        <v>7.61</v>
      </c>
      <c r="D1880" s="9">
        <v>34.659999999999997</v>
      </c>
      <c r="E1880" s="9">
        <v>29.3</v>
      </c>
    </row>
    <row r="1881" spans="1:5" x14ac:dyDescent="0.25">
      <c r="A1881" s="7">
        <v>2014</v>
      </c>
      <c r="B1881" s="5">
        <v>0</v>
      </c>
      <c r="C1881" s="5">
        <v>0</v>
      </c>
      <c r="D1881" s="9">
        <v>34.799999999999997</v>
      </c>
      <c r="E1881" s="9">
        <v>27.1</v>
      </c>
    </row>
    <row r="1882" spans="1:5" x14ac:dyDescent="0.25">
      <c r="A1882" s="7">
        <v>2015</v>
      </c>
      <c r="B1882" s="5">
        <v>0</v>
      </c>
      <c r="C1882" s="5">
        <v>0</v>
      </c>
      <c r="D1882" s="9">
        <v>39.700000000000003</v>
      </c>
      <c r="E1882" s="9">
        <v>27</v>
      </c>
    </row>
    <row r="1883" spans="1:5" x14ac:dyDescent="0.25">
      <c r="A1883" s="7">
        <v>2016</v>
      </c>
      <c r="B1883" s="5">
        <v>0</v>
      </c>
      <c r="C1883" s="5">
        <v>0</v>
      </c>
      <c r="D1883" s="9">
        <v>45.3</v>
      </c>
      <c r="E1883" s="9">
        <v>26.1</v>
      </c>
    </row>
    <row r="1884" spans="1:5" x14ac:dyDescent="0.25">
      <c r="A1884" s="7">
        <v>2017</v>
      </c>
      <c r="B1884" s="5">
        <v>0</v>
      </c>
      <c r="C1884" s="5">
        <v>0</v>
      </c>
      <c r="D1884" s="9">
        <v>43.3</v>
      </c>
      <c r="E1884" s="9">
        <v>21.1</v>
      </c>
    </row>
    <row r="1885" spans="1:5" x14ac:dyDescent="0.25">
      <c r="A1885" s="7">
        <v>2018</v>
      </c>
      <c r="B1885" s="5">
        <v>0</v>
      </c>
      <c r="C1885" s="5">
        <v>6.6414292355714943</v>
      </c>
      <c r="D1885" s="9">
        <v>82.33</v>
      </c>
      <c r="E1885" s="9">
        <v>25.4</v>
      </c>
    </row>
    <row r="1886" spans="1:5" x14ac:dyDescent="0.25">
      <c r="A1886" s="7">
        <v>2019</v>
      </c>
      <c r="B1886" s="5">
        <v>0</v>
      </c>
      <c r="C1886" s="5">
        <v>6.5389393840319103</v>
      </c>
      <c r="D1886" s="9">
        <v>69.929443337969232</v>
      </c>
      <c r="E1886" s="9">
        <v>17.406659761719823</v>
      </c>
    </row>
    <row r="1887" spans="1:5" x14ac:dyDescent="0.25">
      <c r="A1887" s="7">
        <v>2020</v>
      </c>
      <c r="B1887" s="5">
        <v>0</v>
      </c>
      <c r="C1887" s="5">
        <v>6.4466219700876746</v>
      </c>
      <c r="D1887" s="9">
        <v>69.929443337969232</v>
      </c>
      <c r="E1887" s="9">
        <v>22.427075972688158</v>
      </c>
    </row>
    <row r="1888" spans="1:5" x14ac:dyDescent="0.25">
      <c r="A1888" s="7">
        <v>2021</v>
      </c>
      <c r="B1888" s="5">
        <v>0</v>
      </c>
      <c r="C1888" s="5">
        <v>0</v>
      </c>
      <c r="D1888" s="9">
        <v>45.010718211799194</v>
      </c>
      <c r="E1888" s="9">
        <v>23.109135725782696</v>
      </c>
    </row>
    <row r="1889" spans="1:5" x14ac:dyDescent="0.25">
      <c r="A1889" s="7">
        <v>2022</v>
      </c>
      <c r="B1889" s="5">
        <v>0</v>
      </c>
      <c r="C1889" s="5">
        <v>6.3187160369013018</v>
      </c>
      <c r="D1889" s="9">
        <v>77.093118126995392</v>
      </c>
      <c r="E1889" s="9">
        <v>13.894741152383739</v>
      </c>
    </row>
    <row r="1890" spans="1:5" x14ac:dyDescent="0.25">
      <c r="A1890" s="11"/>
    </row>
    <row r="1891" spans="1:5" x14ac:dyDescent="0.25">
      <c r="A1891" s="11"/>
    </row>
    <row r="1892" spans="1:5" x14ac:dyDescent="0.25">
      <c r="A1892" s="11"/>
    </row>
    <row r="1893" spans="1:5" x14ac:dyDescent="0.25">
      <c r="A1893" s="11"/>
    </row>
    <row r="1894" spans="1:5" x14ac:dyDescent="0.25">
      <c r="A1894" s="11"/>
    </row>
    <row r="1895" spans="1:5" x14ac:dyDescent="0.25">
      <c r="A1895" s="11"/>
    </row>
    <row r="1896" spans="1:5" x14ac:dyDescent="0.25">
      <c r="A1896" s="11"/>
    </row>
    <row r="1897" spans="1:5" x14ac:dyDescent="0.25">
      <c r="A1897" s="11"/>
    </row>
    <row r="1898" spans="1:5" x14ac:dyDescent="0.25">
      <c r="A1898" s="11"/>
    </row>
    <row r="1899" spans="1:5" x14ac:dyDescent="0.25">
      <c r="A1899" s="11"/>
    </row>
    <row r="1900" spans="1:5" x14ac:dyDescent="0.25">
      <c r="A1900" s="11"/>
    </row>
    <row r="1901" spans="1:5" x14ac:dyDescent="0.25">
      <c r="A1901" s="11"/>
    </row>
    <row r="1902" spans="1:5" x14ac:dyDescent="0.25">
      <c r="A1902" s="11"/>
    </row>
    <row r="1903" spans="1:5" x14ac:dyDescent="0.25">
      <c r="A1903" s="11"/>
    </row>
    <row r="1904" spans="1:5" ht="15.75" x14ac:dyDescent="0.25">
      <c r="A1904" s="54" t="s">
        <v>67</v>
      </c>
      <c r="B1904" s="54"/>
      <c r="C1904" s="54"/>
      <c r="D1904" s="54"/>
      <c r="E1904" s="54"/>
    </row>
    <row r="1905" spans="1:5" x14ac:dyDescent="0.25">
      <c r="A1905" s="55" t="s">
        <v>1</v>
      </c>
      <c r="B1905" s="56" t="s">
        <v>14</v>
      </c>
      <c r="C1905" s="56"/>
      <c r="D1905" s="57" t="s">
        <v>15</v>
      </c>
      <c r="E1905" s="57"/>
    </row>
    <row r="1906" spans="1:5" x14ac:dyDescent="0.25">
      <c r="A1906" s="55"/>
      <c r="B1906" s="26" t="s">
        <v>13</v>
      </c>
      <c r="C1906" s="6" t="s">
        <v>12</v>
      </c>
      <c r="D1906" s="6" t="s">
        <v>19</v>
      </c>
      <c r="E1906" s="6" t="s">
        <v>0</v>
      </c>
    </row>
    <row r="1907" spans="1:5" x14ac:dyDescent="0.25">
      <c r="A1907" s="10">
        <v>2005</v>
      </c>
      <c r="B1907" s="5">
        <v>0</v>
      </c>
      <c r="C1907" s="5">
        <v>0</v>
      </c>
      <c r="D1907" s="9">
        <v>0</v>
      </c>
      <c r="E1907" s="9"/>
    </row>
    <row r="1908" spans="1:5" x14ac:dyDescent="0.25">
      <c r="A1908" s="7">
        <v>2006</v>
      </c>
      <c r="B1908" s="5">
        <v>107.4</v>
      </c>
      <c r="C1908" s="5">
        <v>0</v>
      </c>
      <c r="D1908" s="9">
        <v>0</v>
      </c>
      <c r="E1908" s="9"/>
    </row>
    <row r="1909" spans="1:5" x14ac:dyDescent="0.25">
      <c r="A1909" s="7">
        <v>2007</v>
      </c>
      <c r="B1909" s="5">
        <v>0</v>
      </c>
      <c r="C1909" s="5">
        <v>0</v>
      </c>
      <c r="D1909" s="9">
        <v>0</v>
      </c>
      <c r="E1909" s="9"/>
    </row>
    <row r="1910" spans="1:5" x14ac:dyDescent="0.25">
      <c r="A1910" s="7">
        <v>2008</v>
      </c>
      <c r="B1910" s="5">
        <v>0</v>
      </c>
      <c r="C1910" s="5">
        <v>0</v>
      </c>
      <c r="D1910" s="9">
        <v>0</v>
      </c>
      <c r="E1910" s="9"/>
    </row>
    <row r="1911" spans="1:5" x14ac:dyDescent="0.25">
      <c r="A1911" s="7">
        <v>2009</v>
      </c>
      <c r="B1911" s="5">
        <v>0</v>
      </c>
      <c r="C1911" s="5">
        <v>0</v>
      </c>
      <c r="D1911" s="9">
        <v>0</v>
      </c>
      <c r="E1911" s="9">
        <v>47</v>
      </c>
    </row>
    <row r="1912" spans="1:5" x14ac:dyDescent="0.25">
      <c r="A1912" s="7">
        <v>2010</v>
      </c>
      <c r="B1912" s="5">
        <v>113.3</v>
      </c>
      <c r="C1912" s="5">
        <v>0</v>
      </c>
      <c r="D1912" s="9">
        <v>0</v>
      </c>
      <c r="E1912" s="9">
        <v>29.5</v>
      </c>
    </row>
    <row r="1913" spans="1:5" x14ac:dyDescent="0.25">
      <c r="A1913" s="7">
        <v>2011</v>
      </c>
      <c r="B1913" s="5">
        <v>0</v>
      </c>
      <c r="C1913" s="5">
        <v>0</v>
      </c>
      <c r="D1913" s="9">
        <v>0</v>
      </c>
      <c r="E1913" s="9">
        <v>42.7</v>
      </c>
    </row>
    <row r="1914" spans="1:5" x14ac:dyDescent="0.25">
      <c r="A1914" s="7">
        <v>2012</v>
      </c>
      <c r="B1914" s="5">
        <v>0</v>
      </c>
      <c r="C1914" s="5">
        <v>0</v>
      </c>
      <c r="D1914" s="9">
        <v>25.7</v>
      </c>
      <c r="E1914" s="9">
        <v>31.7</v>
      </c>
    </row>
    <row r="1915" spans="1:5" x14ac:dyDescent="0.25">
      <c r="A1915" s="7">
        <v>2013</v>
      </c>
      <c r="B1915" s="5">
        <v>0</v>
      </c>
      <c r="C1915" s="5">
        <v>0</v>
      </c>
      <c r="D1915" s="9">
        <v>25.55</v>
      </c>
      <c r="E1915" s="9">
        <v>41.9</v>
      </c>
    </row>
    <row r="1916" spans="1:5" x14ac:dyDescent="0.25">
      <c r="A1916" s="7">
        <v>2014</v>
      </c>
      <c r="B1916" s="5">
        <v>0</v>
      </c>
      <c r="C1916" s="5">
        <v>13.54</v>
      </c>
      <c r="D1916" s="9">
        <v>25.7</v>
      </c>
      <c r="E1916" s="9">
        <v>44</v>
      </c>
    </row>
    <row r="1917" spans="1:5" x14ac:dyDescent="0.25">
      <c r="A1917" s="7">
        <v>2015</v>
      </c>
      <c r="B1917" s="5">
        <v>0</v>
      </c>
      <c r="C1917" s="5">
        <v>0</v>
      </c>
      <c r="D1917" s="9">
        <v>0</v>
      </c>
      <c r="E1917" s="9">
        <v>40.299999999999997</v>
      </c>
    </row>
    <row r="1918" spans="1:5" x14ac:dyDescent="0.25">
      <c r="A1918" s="7">
        <v>2016</v>
      </c>
      <c r="B1918" s="5">
        <v>0</v>
      </c>
      <c r="C1918" s="5">
        <v>0</v>
      </c>
      <c r="D1918" s="9">
        <v>31.5</v>
      </c>
      <c r="E1918" s="9">
        <v>29.6</v>
      </c>
    </row>
    <row r="1919" spans="1:5" x14ac:dyDescent="0.25">
      <c r="A1919" s="7">
        <v>2017</v>
      </c>
      <c r="B1919" s="5">
        <v>0</v>
      </c>
      <c r="C1919" s="5">
        <v>0</v>
      </c>
      <c r="D1919" s="9">
        <v>39.4</v>
      </c>
      <c r="E1919" s="9">
        <v>40.5</v>
      </c>
    </row>
    <row r="1920" spans="1:5" x14ac:dyDescent="0.25">
      <c r="A1920" s="7">
        <v>2018</v>
      </c>
      <c r="B1920" s="5">
        <v>0</v>
      </c>
      <c r="C1920" s="5">
        <v>0</v>
      </c>
      <c r="D1920" s="9">
        <v>32.68</v>
      </c>
      <c r="E1920" s="9">
        <v>41.3</v>
      </c>
    </row>
    <row r="1921" spans="1:5" x14ac:dyDescent="0.25">
      <c r="A1921" s="7">
        <v>2019</v>
      </c>
      <c r="B1921" s="5">
        <v>0</v>
      </c>
      <c r="C1921" s="5">
        <v>0</v>
      </c>
      <c r="D1921" s="9">
        <v>29.019934117647061</v>
      </c>
      <c r="E1921" s="9">
        <v>43.789000000000001</v>
      </c>
    </row>
    <row r="1922" spans="1:5" x14ac:dyDescent="0.25">
      <c r="A1922" s="7">
        <v>2020</v>
      </c>
      <c r="B1922" s="5">
        <v>0</v>
      </c>
      <c r="C1922" s="5">
        <v>0</v>
      </c>
      <c r="D1922" s="9">
        <v>29.019934117647061</v>
      </c>
      <c r="E1922" s="9">
        <v>39.877533039647581</v>
      </c>
    </row>
    <row r="1923" spans="1:5" x14ac:dyDescent="0.25">
      <c r="A1923" s="7">
        <v>2021</v>
      </c>
      <c r="B1923" s="5">
        <v>0</v>
      </c>
      <c r="C1923" s="5">
        <v>0</v>
      </c>
      <c r="D1923" s="9">
        <v>31.788737783165395</v>
      </c>
      <c r="E1923" s="9">
        <v>39.489451957295373</v>
      </c>
    </row>
    <row r="1924" spans="1:5" x14ac:dyDescent="0.25">
      <c r="A1924" s="7">
        <v>2022</v>
      </c>
      <c r="B1924" s="5">
        <v>0</v>
      </c>
      <c r="C1924" s="5">
        <v>0</v>
      </c>
      <c r="D1924" s="9">
        <v>31.267265478967133</v>
      </c>
      <c r="E1924" s="9">
        <v>45.216126596980253</v>
      </c>
    </row>
    <row r="1925" spans="1:5" x14ac:dyDescent="0.25">
      <c r="A1925" s="11"/>
      <c r="B1925"/>
      <c r="C1925"/>
      <c r="D1925"/>
      <c r="E1925"/>
    </row>
    <row r="1926" spans="1:5" x14ac:dyDescent="0.25">
      <c r="A1926" s="11"/>
      <c r="B1926"/>
      <c r="C1926"/>
      <c r="D1926"/>
      <c r="E1926"/>
    </row>
    <row r="1927" spans="1:5" x14ac:dyDescent="0.25">
      <c r="A1927" s="11"/>
      <c r="B1927"/>
      <c r="C1927"/>
      <c r="D1927"/>
      <c r="E1927"/>
    </row>
    <row r="1928" spans="1:5" x14ac:dyDescent="0.25">
      <c r="A1928" s="11"/>
      <c r="B1928"/>
      <c r="C1928"/>
      <c r="D1928"/>
      <c r="E1928"/>
    </row>
    <row r="1929" spans="1:5" x14ac:dyDescent="0.25">
      <c r="A1929" s="11"/>
      <c r="B1929"/>
      <c r="C1929"/>
      <c r="D1929"/>
      <c r="E1929"/>
    </row>
    <row r="1930" spans="1:5" x14ac:dyDescent="0.25">
      <c r="A1930" s="11"/>
      <c r="B1930"/>
      <c r="C1930"/>
      <c r="D1930"/>
      <c r="E1930"/>
    </row>
    <row r="1931" spans="1:5" x14ac:dyDescent="0.25">
      <c r="A1931" s="11"/>
      <c r="B1931"/>
      <c r="C1931"/>
      <c r="D1931"/>
      <c r="E1931"/>
    </row>
    <row r="1932" spans="1:5" x14ac:dyDescent="0.25">
      <c r="A1932" s="11"/>
      <c r="B1932"/>
      <c r="C1932"/>
      <c r="D1932"/>
      <c r="E1932"/>
    </row>
    <row r="1933" spans="1:5" x14ac:dyDescent="0.25">
      <c r="A1933" s="11"/>
    </row>
    <row r="1934" spans="1:5" x14ac:dyDescent="0.25">
      <c r="A1934" s="11"/>
    </row>
    <row r="1937" spans="1:5" ht="15.75" x14ac:dyDescent="0.25">
      <c r="A1937" s="58" t="s">
        <v>154</v>
      </c>
      <c r="B1937" s="58"/>
      <c r="C1937" s="58"/>
      <c r="D1937" s="58"/>
      <c r="E1937" s="58"/>
    </row>
    <row r="1938" spans="1:5" x14ac:dyDescent="0.25">
      <c r="A1938" s="55" t="s">
        <v>1</v>
      </c>
      <c r="B1938" s="56" t="s">
        <v>14</v>
      </c>
      <c r="C1938" s="56"/>
      <c r="D1938" s="57" t="s">
        <v>15</v>
      </c>
      <c r="E1938" s="57"/>
    </row>
    <row r="1939" spans="1:5" x14ac:dyDescent="0.25">
      <c r="A1939" s="55"/>
      <c r="B1939" s="26" t="s">
        <v>13</v>
      </c>
      <c r="C1939" s="6" t="s">
        <v>12</v>
      </c>
      <c r="D1939" s="6" t="s">
        <v>19</v>
      </c>
      <c r="E1939" s="6" t="s">
        <v>0</v>
      </c>
    </row>
    <row r="1940" spans="1:5" x14ac:dyDescent="0.25">
      <c r="A1940" s="10">
        <v>2005</v>
      </c>
      <c r="B1940" s="5">
        <v>11</v>
      </c>
      <c r="C1940" s="5">
        <v>1.9</v>
      </c>
      <c r="D1940" s="43">
        <v>39.5</v>
      </c>
      <c r="E1940" s="4"/>
    </row>
    <row r="1941" spans="1:5" x14ac:dyDescent="0.25">
      <c r="A1941" s="7">
        <v>2006</v>
      </c>
      <c r="B1941" s="5">
        <v>14.8</v>
      </c>
      <c r="C1941" s="5">
        <v>2.82</v>
      </c>
      <c r="D1941" s="43">
        <v>30.9</v>
      </c>
      <c r="E1941" s="4"/>
    </row>
    <row r="1942" spans="1:5" x14ac:dyDescent="0.25">
      <c r="A1942" s="7">
        <v>2007</v>
      </c>
      <c r="B1942" s="5">
        <v>3.7</v>
      </c>
      <c r="C1942" s="5">
        <v>0.93</v>
      </c>
      <c r="D1942" s="43">
        <v>49.8</v>
      </c>
      <c r="E1942" s="4"/>
    </row>
    <row r="1943" spans="1:5" x14ac:dyDescent="0.25">
      <c r="A1943" s="7">
        <v>2008</v>
      </c>
      <c r="B1943" s="5">
        <v>11.2</v>
      </c>
      <c r="C1943" s="5">
        <v>1.38</v>
      </c>
      <c r="D1943" s="43">
        <v>49.8</v>
      </c>
      <c r="E1943" s="4"/>
    </row>
    <row r="1944" spans="1:5" x14ac:dyDescent="0.25">
      <c r="A1944" s="7">
        <v>2009</v>
      </c>
      <c r="B1944" s="5">
        <v>7.5</v>
      </c>
      <c r="C1944" s="5">
        <v>1.37</v>
      </c>
      <c r="D1944" s="43">
        <v>49.7</v>
      </c>
      <c r="E1944" s="9">
        <v>16.414000000000001</v>
      </c>
    </row>
    <row r="1945" spans="1:5" x14ac:dyDescent="0.25">
      <c r="A1945" s="7">
        <v>2010</v>
      </c>
      <c r="B1945" s="5">
        <v>0</v>
      </c>
      <c r="C1945" s="5">
        <v>0.9</v>
      </c>
      <c r="D1945" s="43">
        <v>43.72</v>
      </c>
      <c r="E1945" s="9">
        <v>19.3</v>
      </c>
    </row>
    <row r="1946" spans="1:5" x14ac:dyDescent="0.25">
      <c r="A1946" s="7">
        <v>2011</v>
      </c>
      <c r="B1946" s="5">
        <v>0</v>
      </c>
      <c r="C1946" s="5">
        <v>0.89</v>
      </c>
      <c r="D1946" s="43">
        <v>41.5</v>
      </c>
      <c r="E1946" s="9">
        <v>20.3</v>
      </c>
    </row>
    <row r="1947" spans="1:5" x14ac:dyDescent="0.25">
      <c r="A1947" s="7">
        <v>2012</v>
      </c>
      <c r="B1947" s="5">
        <v>0</v>
      </c>
      <c r="C1947" s="5">
        <v>0</v>
      </c>
      <c r="D1947" s="43">
        <v>35.799999999999997</v>
      </c>
      <c r="E1947" s="9">
        <v>19.43</v>
      </c>
    </row>
    <row r="1948" spans="1:5" x14ac:dyDescent="0.25">
      <c r="A1948" s="7">
        <v>2013</v>
      </c>
      <c r="B1948" s="5">
        <v>0</v>
      </c>
      <c r="C1948" s="5">
        <v>0.88</v>
      </c>
      <c r="D1948" s="43">
        <v>39.76</v>
      </c>
      <c r="E1948" s="9">
        <v>20.9</v>
      </c>
    </row>
    <row r="1949" spans="1:5" x14ac:dyDescent="0.25">
      <c r="A1949" s="7">
        <v>2014</v>
      </c>
      <c r="B1949" s="5">
        <v>3.7</v>
      </c>
      <c r="C1949" s="5">
        <v>1.31</v>
      </c>
      <c r="D1949" s="43">
        <v>39.200000000000003</v>
      </c>
      <c r="E1949" s="9">
        <v>17.8</v>
      </c>
    </row>
    <row r="1950" spans="1:5" x14ac:dyDescent="0.25">
      <c r="A1950" s="7">
        <v>2015</v>
      </c>
      <c r="B1950" s="5">
        <v>0</v>
      </c>
      <c r="C1950" s="5">
        <v>0.77</v>
      </c>
      <c r="D1950" s="43">
        <v>46.4</v>
      </c>
      <c r="E1950" s="9">
        <v>16</v>
      </c>
    </row>
    <row r="1951" spans="1:5" x14ac:dyDescent="0.25">
      <c r="A1951" s="7">
        <v>2016</v>
      </c>
      <c r="B1951" s="5">
        <v>0</v>
      </c>
      <c r="C1951" s="5">
        <v>0.38</v>
      </c>
      <c r="D1951" s="43">
        <v>43.1</v>
      </c>
      <c r="E1951" s="9">
        <v>18.5</v>
      </c>
    </row>
    <row r="1952" spans="1:5" x14ac:dyDescent="0.25">
      <c r="A1952" s="7">
        <v>2017</v>
      </c>
      <c r="B1952" s="5">
        <v>0</v>
      </c>
      <c r="C1952" s="5">
        <v>0.37915841997103228</v>
      </c>
      <c r="D1952" s="9">
        <v>50.8</v>
      </c>
      <c r="E1952" s="9">
        <v>20.2</v>
      </c>
    </row>
    <row r="1953" spans="1:5" x14ac:dyDescent="0.25">
      <c r="A1953" s="7">
        <v>2018</v>
      </c>
      <c r="B1953" s="5">
        <v>0</v>
      </c>
      <c r="C1953" s="5">
        <v>0</v>
      </c>
      <c r="D1953" s="9">
        <v>55.92</v>
      </c>
      <c r="E1953" s="9">
        <v>20.5</v>
      </c>
    </row>
    <row r="1954" spans="1:5" x14ac:dyDescent="0.25">
      <c r="A1954" s="7">
        <v>2019</v>
      </c>
      <c r="B1954" s="5">
        <v>0.40817159533868036</v>
      </c>
      <c r="C1954" s="5">
        <v>1.6326863813547214</v>
      </c>
      <c r="D1954" s="9">
        <v>57.347799027584401</v>
      </c>
      <c r="E1954" s="9">
        <v>21.162597909345738</v>
      </c>
    </row>
    <row r="1955" spans="1:5" x14ac:dyDescent="0.25">
      <c r="A1955" s="7">
        <v>2020</v>
      </c>
      <c r="B1955" s="5">
        <v>0</v>
      </c>
      <c r="C1955" s="5">
        <v>2.0127041888399577</v>
      </c>
      <c r="D1955" s="9">
        <v>57.347799027584401</v>
      </c>
      <c r="E1955" s="9">
        <v>18.217580342444062</v>
      </c>
    </row>
    <row r="1956" spans="1:5" x14ac:dyDescent="0.25">
      <c r="A1956" s="7">
        <v>2021</v>
      </c>
      <c r="B1956" s="5">
        <v>0.39636768652072413</v>
      </c>
      <c r="C1956" s="5">
        <v>0.79273537304144825</v>
      </c>
      <c r="D1956" s="9">
        <v>53.192979319449549</v>
      </c>
      <c r="E1956" s="9">
        <v>18.727320878812968</v>
      </c>
    </row>
    <row r="1957" spans="1:5" x14ac:dyDescent="0.25">
      <c r="A1957" s="7">
        <v>2022</v>
      </c>
      <c r="B1957" s="5">
        <v>0</v>
      </c>
      <c r="C1957" s="5">
        <v>1.5745489901236416</v>
      </c>
      <c r="D1957" s="9">
        <v>49.227666881788615</v>
      </c>
      <c r="E1957" s="9">
        <v>18.314468473611722</v>
      </c>
    </row>
    <row r="1958" spans="1:5" x14ac:dyDescent="0.25">
      <c r="A1958" s="11"/>
    </row>
    <row r="1959" spans="1:5" x14ac:dyDescent="0.25">
      <c r="A1959" s="11"/>
    </row>
    <row r="1960" spans="1:5" x14ac:dyDescent="0.25">
      <c r="A1960" s="11"/>
    </row>
    <row r="1961" spans="1:5" x14ac:dyDescent="0.25">
      <c r="A1961" s="11"/>
    </row>
    <row r="1962" spans="1:5" x14ac:dyDescent="0.25">
      <c r="A1962" s="11"/>
    </row>
    <row r="1963" spans="1:5" x14ac:dyDescent="0.25">
      <c r="A1963" s="11"/>
    </row>
    <row r="1964" spans="1:5" x14ac:dyDescent="0.25">
      <c r="A1964" s="11"/>
    </row>
    <row r="1965" spans="1:5" x14ac:dyDescent="0.25">
      <c r="A1965" s="11"/>
      <c r="C1965" s="12"/>
    </row>
    <row r="1966" spans="1:5" x14ac:dyDescent="0.25">
      <c r="A1966" s="11"/>
    </row>
    <row r="1967" spans="1:5" x14ac:dyDescent="0.25">
      <c r="A1967" s="11"/>
    </row>
    <row r="1968" spans="1:5" x14ac:dyDescent="0.25">
      <c r="A1968" s="11"/>
    </row>
    <row r="1969" spans="1:5" x14ac:dyDescent="0.25">
      <c r="A1969" s="11"/>
    </row>
    <row r="1970" spans="1:5" ht="15.75" x14ac:dyDescent="0.25">
      <c r="A1970" s="54" t="s">
        <v>68</v>
      </c>
      <c r="B1970" s="54"/>
      <c r="C1970" s="54"/>
      <c r="D1970" s="54"/>
      <c r="E1970" s="54"/>
    </row>
    <row r="1971" spans="1:5" x14ac:dyDescent="0.25">
      <c r="A1971" s="55" t="s">
        <v>1</v>
      </c>
      <c r="B1971" s="56" t="s">
        <v>14</v>
      </c>
      <c r="C1971" s="56"/>
      <c r="D1971" s="57" t="s">
        <v>15</v>
      </c>
      <c r="E1971" s="57"/>
    </row>
    <row r="1972" spans="1:5" x14ac:dyDescent="0.25">
      <c r="A1972" s="55"/>
      <c r="B1972" s="26" t="s">
        <v>13</v>
      </c>
      <c r="C1972" s="6" t="s">
        <v>12</v>
      </c>
      <c r="D1972" s="6" t="s">
        <v>19</v>
      </c>
      <c r="E1972" s="6" t="s">
        <v>0</v>
      </c>
    </row>
    <row r="1973" spans="1:5" x14ac:dyDescent="0.25">
      <c r="A1973" s="10">
        <v>2005</v>
      </c>
      <c r="B1973" s="5">
        <v>0</v>
      </c>
      <c r="C1973" s="5">
        <v>0</v>
      </c>
      <c r="D1973" s="9">
        <v>29.7</v>
      </c>
      <c r="E1973" s="9"/>
    </row>
    <row r="1974" spans="1:5" x14ac:dyDescent="0.25">
      <c r="A1974" s="7">
        <v>2006</v>
      </c>
      <c r="B1974" s="5">
        <v>65.7</v>
      </c>
      <c r="C1974" s="5">
        <v>9.18</v>
      </c>
      <c r="D1974" s="9">
        <v>30.3</v>
      </c>
      <c r="E1974" s="9"/>
    </row>
    <row r="1975" spans="1:5" x14ac:dyDescent="0.25">
      <c r="A1975" s="7">
        <v>2007</v>
      </c>
      <c r="B1975" s="5">
        <v>0</v>
      </c>
      <c r="C1975" s="5">
        <v>0</v>
      </c>
      <c r="D1975" s="9">
        <v>15.7</v>
      </c>
      <c r="E1975" s="9"/>
    </row>
    <row r="1976" spans="1:5" x14ac:dyDescent="0.25">
      <c r="A1976" s="7">
        <v>2008</v>
      </c>
      <c r="B1976" s="5">
        <v>0</v>
      </c>
      <c r="C1976" s="5">
        <v>0</v>
      </c>
      <c r="D1976" s="9">
        <v>15.7</v>
      </c>
      <c r="E1976" s="9"/>
    </row>
    <row r="1977" spans="1:5" x14ac:dyDescent="0.25">
      <c r="A1977" s="7">
        <v>2009</v>
      </c>
      <c r="B1977" s="5">
        <v>0</v>
      </c>
      <c r="C1977" s="5">
        <v>0</v>
      </c>
      <c r="D1977" s="9">
        <v>15.4</v>
      </c>
      <c r="E1977" s="9">
        <v>62</v>
      </c>
    </row>
    <row r="1978" spans="1:5" x14ac:dyDescent="0.25">
      <c r="A1978" s="7">
        <v>2010</v>
      </c>
      <c r="B1978" s="5">
        <v>0</v>
      </c>
      <c r="C1978" s="5">
        <v>0</v>
      </c>
      <c r="D1978" s="9">
        <v>19.75</v>
      </c>
      <c r="E1978" s="9">
        <v>47.2</v>
      </c>
    </row>
    <row r="1979" spans="1:5" x14ac:dyDescent="0.25">
      <c r="A1979" s="7">
        <v>2011</v>
      </c>
      <c r="B1979" s="5">
        <v>0</v>
      </c>
      <c r="C1979" s="5">
        <v>9.58</v>
      </c>
      <c r="D1979" s="9">
        <v>19.8</v>
      </c>
      <c r="E1979" s="9">
        <v>48.7</v>
      </c>
    </row>
    <row r="1980" spans="1:5" x14ac:dyDescent="0.25">
      <c r="A1980" s="7">
        <v>2012</v>
      </c>
      <c r="B1980" s="5">
        <v>0</v>
      </c>
      <c r="C1980" s="5">
        <v>0</v>
      </c>
      <c r="D1980" s="9">
        <v>21.1</v>
      </c>
      <c r="E1980" s="9">
        <v>27</v>
      </c>
    </row>
    <row r="1981" spans="1:5" x14ac:dyDescent="0.25">
      <c r="A1981" s="7">
        <v>2013</v>
      </c>
      <c r="B1981" s="5">
        <v>0</v>
      </c>
      <c r="C1981" s="5">
        <v>0</v>
      </c>
      <c r="D1981" s="9">
        <v>21.32</v>
      </c>
      <c r="E1981" s="9">
        <v>29.2</v>
      </c>
    </row>
    <row r="1982" spans="1:5" x14ac:dyDescent="0.25">
      <c r="A1982" s="7">
        <v>2014</v>
      </c>
      <c r="B1982" s="5">
        <v>0</v>
      </c>
      <c r="C1982" s="5">
        <v>0</v>
      </c>
      <c r="D1982" s="9">
        <v>21.3</v>
      </c>
      <c r="E1982" s="9">
        <v>33.5</v>
      </c>
    </row>
    <row r="1983" spans="1:5" x14ac:dyDescent="0.25">
      <c r="A1983" s="7">
        <v>2015</v>
      </c>
      <c r="B1983" s="5">
        <v>0</v>
      </c>
      <c r="C1983" s="5">
        <v>0</v>
      </c>
      <c r="D1983" s="9">
        <v>21.2</v>
      </c>
      <c r="E1983" s="9">
        <v>34.700000000000003</v>
      </c>
    </row>
    <row r="1984" spans="1:5" x14ac:dyDescent="0.25">
      <c r="A1984" s="7">
        <v>2016</v>
      </c>
      <c r="B1984" s="5">
        <v>0</v>
      </c>
      <c r="C1984" s="5">
        <v>0</v>
      </c>
      <c r="D1984" s="9">
        <v>20.399999999999999</v>
      </c>
      <c r="E1984" s="9">
        <v>37.5</v>
      </c>
    </row>
    <row r="1985" spans="1:5" x14ac:dyDescent="0.25">
      <c r="A1985" s="7">
        <v>2017</v>
      </c>
      <c r="B1985" s="5">
        <v>0</v>
      </c>
      <c r="C1985" s="5">
        <v>0</v>
      </c>
      <c r="D1985" s="9">
        <v>33.299999999999997</v>
      </c>
      <c r="E1985" s="9">
        <v>45.8</v>
      </c>
    </row>
    <row r="1986" spans="1:5" x14ac:dyDescent="0.25">
      <c r="A1986" s="7">
        <v>2018</v>
      </c>
      <c r="B1986" s="5">
        <v>0</v>
      </c>
      <c r="C1986" s="5">
        <v>0</v>
      </c>
      <c r="D1986" s="9">
        <v>26.33</v>
      </c>
      <c r="E1986" s="9">
        <v>60.7</v>
      </c>
    </row>
    <row r="1987" spans="1:5" x14ac:dyDescent="0.25">
      <c r="A1987" s="7">
        <v>2019</v>
      </c>
      <c r="B1987" s="5">
        <v>0</v>
      </c>
      <c r="C1987" s="5">
        <v>0</v>
      </c>
      <c r="D1987" s="9">
        <v>26.732299433343272</v>
      </c>
      <c r="E1987" s="9">
        <v>46.448327830776151</v>
      </c>
    </row>
    <row r="1988" spans="1:5" x14ac:dyDescent="0.25">
      <c r="A1988" s="7">
        <v>2020</v>
      </c>
      <c r="B1988" s="5">
        <v>0</v>
      </c>
      <c r="C1988" s="5">
        <v>8.6685159500693487</v>
      </c>
      <c r="D1988" s="9">
        <v>26.732299433343272</v>
      </c>
      <c r="E1988" s="9">
        <v>45.375013411788665</v>
      </c>
    </row>
    <row r="1989" spans="1:5" x14ac:dyDescent="0.25">
      <c r="A1989" s="7">
        <v>2021</v>
      </c>
      <c r="B1989" s="5">
        <v>0</v>
      </c>
      <c r="C1989" s="5">
        <v>8.5360648740930429</v>
      </c>
      <c r="D1989" s="9">
        <v>26.898852459016393</v>
      </c>
      <c r="E1989" s="9">
        <v>46.661044976545156</v>
      </c>
    </row>
    <row r="1990" spans="1:5" x14ac:dyDescent="0.25">
      <c r="A1990" s="7">
        <v>2022</v>
      </c>
      <c r="B1990" s="5">
        <v>0</v>
      </c>
      <c r="C1990" s="5">
        <v>0</v>
      </c>
      <c r="D1990" s="9">
        <v>29.031463883007529</v>
      </c>
      <c r="E1990" s="9">
        <v>50.392601967326677</v>
      </c>
    </row>
    <row r="1991" spans="1:5" x14ac:dyDescent="0.25">
      <c r="A1991" s="11"/>
    </row>
    <row r="1992" spans="1:5" x14ac:dyDescent="0.25">
      <c r="A1992" s="11"/>
    </row>
    <row r="1993" spans="1:5" x14ac:dyDescent="0.25">
      <c r="A1993" s="11"/>
    </row>
    <row r="1994" spans="1:5" x14ac:dyDescent="0.25">
      <c r="A1994" s="11"/>
    </row>
    <row r="1995" spans="1:5" x14ac:dyDescent="0.25">
      <c r="A1995" s="11"/>
    </row>
    <row r="1996" spans="1:5" x14ac:dyDescent="0.25">
      <c r="A1996" s="11"/>
    </row>
    <row r="1997" spans="1:5" x14ac:dyDescent="0.25">
      <c r="A1997" s="11"/>
    </row>
    <row r="1998" spans="1:5" x14ac:dyDescent="0.25">
      <c r="A1998" s="11"/>
    </row>
    <row r="1999" spans="1:5" x14ac:dyDescent="0.25">
      <c r="A1999" s="11"/>
    </row>
    <row r="2000" spans="1:5" x14ac:dyDescent="0.25">
      <c r="A2000" s="11"/>
    </row>
    <row r="2001" spans="1:5" x14ac:dyDescent="0.25">
      <c r="A2001" s="11"/>
    </row>
    <row r="2002" spans="1:5" x14ac:dyDescent="0.25">
      <c r="A2002" s="11"/>
    </row>
    <row r="2003" spans="1:5" ht="15.75" x14ac:dyDescent="0.25">
      <c r="A2003" s="54" t="s">
        <v>69</v>
      </c>
      <c r="B2003" s="54"/>
      <c r="C2003" s="54"/>
      <c r="D2003" s="54"/>
      <c r="E2003" s="54"/>
    </row>
    <row r="2004" spans="1:5" x14ac:dyDescent="0.25">
      <c r="A2004" s="55" t="s">
        <v>1</v>
      </c>
      <c r="B2004" s="56" t="s">
        <v>14</v>
      </c>
      <c r="C2004" s="56"/>
      <c r="D2004" s="57" t="s">
        <v>15</v>
      </c>
      <c r="E2004" s="57"/>
    </row>
    <row r="2005" spans="1:5" x14ac:dyDescent="0.25">
      <c r="A2005" s="55"/>
      <c r="B2005" s="26" t="s">
        <v>13</v>
      </c>
      <c r="C2005" s="6" t="s">
        <v>12</v>
      </c>
      <c r="D2005" s="6" t="s">
        <v>19</v>
      </c>
      <c r="E2005" s="6" t="s">
        <v>0</v>
      </c>
    </row>
    <row r="2006" spans="1:5" x14ac:dyDescent="0.25">
      <c r="A2006" s="10">
        <v>2005</v>
      </c>
      <c r="B2006" s="5">
        <v>0</v>
      </c>
      <c r="C2006" s="5">
        <v>18.3</v>
      </c>
      <c r="D2006" s="9">
        <v>9.5</v>
      </c>
      <c r="E2006" s="9"/>
    </row>
    <row r="2007" spans="1:5" x14ac:dyDescent="0.25">
      <c r="A2007" s="7">
        <v>2006</v>
      </c>
      <c r="B2007" s="5">
        <v>0</v>
      </c>
      <c r="C2007" s="5">
        <v>0</v>
      </c>
      <c r="D2007" s="9">
        <v>9.5</v>
      </c>
      <c r="E2007" s="9"/>
    </row>
    <row r="2008" spans="1:5" x14ac:dyDescent="0.25">
      <c r="A2008" s="7">
        <v>2007</v>
      </c>
      <c r="B2008" s="5">
        <v>0</v>
      </c>
      <c r="C2008" s="5">
        <v>0</v>
      </c>
      <c r="D2008" s="9">
        <v>37.299999999999997</v>
      </c>
      <c r="E2008" s="9"/>
    </row>
    <row r="2009" spans="1:5" x14ac:dyDescent="0.25">
      <c r="A2009" s="7">
        <v>2008</v>
      </c>
      <c r="B2009" s="5">
        <v>0</v>
      </c>
      <c r="C2009" s="5">
        <v>17.670000000000002</v>
      </c>
      <c r="D2009" s="9">
        <v>37.299999999999997</v>
      </c>
      <c r="E2009" s="9"/>
    </row>
    <row r="2010" spans="1:5" x14ac:dyDescent="0.25">
      <c r="A2010" s="7">
        <v>2009</v>
      </c>
      <c r="B2010" s="5">
        <v>0</v>
      </c>
      <c r="C2010" s="5">
        <v>0</v>
      </c>
      <c r="D2010" s="9">
        <v>9.5</v>
      </c>
      <c r="E2010" s="9">
        <v>40.299999999999997</v>
      </c>
    </row>
    <row r="2011" spans="1:5" x14ac:dyDescent="0.25">
      <c r="A2011" s="7">
        <v>2010</v>
      </c>
      <c r="B2011" s="5">
        <v>0</v>
      </c>
      <c r="C2011" s="5">
        <v>0</v>
      </c>
      <c r="D2011" s="9">
        <v>0</v>
      </c>
      <c r="E2011" s="9">
        <v>44.8</v>
      </c>
    </row>
    <row r="2012" spans="1:5" x14ac:dyDescent="0.25">
      <c r="A2012" s="7">
        <v>2011</v>
      </c>
      <c r="B2012" s="5">
        <v>0</v>
      </c>
      <c r="C2012" s="5">
        <v>0</v>
      </c>
      <c r="D2012" s="9">
        <v>0</v>
      </c>
      <c r="E2012" s="9">
        <v>67.099999999999994</v>
      </c>
    </row>
    <row r="2013" spans="1:5" x14ac:dyDescent="0.25">
      <c r="A2013" s="7">
        <v>2012</v>
      </c>
      <c r="B2013" s="5">
        <v>0</v>
      </c>
      <c r="C2013" s="5">
        <v>0</v>
      </c>
      <c r="D2013" s="9">
        <v>0</v>
      </c>
      <c r="E2013" s="9">
        <v>43.1</v>
      </c>
    </row>
    <row r="2014" spans="1:5" x14ac:dyDescent="0.25">
      <c r="A2014" s="7">
        <v>2013</v>
      </c>
      <c r="B2014" s="5">
        <v>0</v>
      </c>
      <c r="C2014" s="5">
        <v>0</v>
      </c>
      <c r="D2014" s="9">
        <v>34.450000000000003</v>
      </c>
      <c r="E2014" s="9">
        <v>48.2</v>
      </c>
    </row>
    <row r="2015" spans="1:5" x14ac:dyDescent="0.25">
      <c r="A2015" s="7">
        <v>2014</v>
      </c>
      <c r="B2015" s="5">
        <v>0</v>
      </c>
      <c r="C2015" s="5">
        <v>0</v>
      </c>
      <c r="D2015" s="9">
        <v>34.5</v>
      </c>
      <c r="E2015" s="9">
        <v>43.5</v>
      </c>
    </row>
    <row r="2016" spans="1:5" x14ac:dyDescent="0.25">
      <c r="A2016" s="7">
        <v>2015</v>
      </c>
      <c r="B2016" s="5">
        <v>0</v>
      </c>
      <c r="C2016" s="5">
        <v>0</v>
      </c>
      <c r="D2016" s="9">
        <v>34.200000000000003</v>
      </c>
      <c r="E2016" s="9">
        <v>25.2</v>
      </c>
    </row>
    <row r="2017" spans="1:5" x14ac:dyDescent="0.25">
      <c r="A2017" s="7">
        <v>2016</v>
      </c>
      <c r="B2017" s="5">
        <v>0</v>
      </c>
      <c r="C2017" s="5">
        <v>0</v>
      </c>
      <c r="D2017" s="9">
        <v>34</v>
      </c>
      <c r="E2017" s="9">
        <v>38.9</v>
      </c>
    </row>
    <row r="2018" spans="1:5" x14ac:dyDescent="0.25">
      <c r="A2018" s="7">
        <v>2017</v>
      </c>
      <c r="B2018" s="5">
        <v>0</v>
      </c>
      <c r="C2018" s="5">
        <v>0</v>
      </c>
      <c r="D2018" s="9">
        <v>34.4</v>
      </c>
      <c r="E2018" s="9">
        <v>40.700000000000003</v>
      </c>
    </row>
    <row r="2019" spans="1:5" x14ac:dyDescent="0.25">
      <c r="A2019" s="7">
        <v>2018</v>
      </c>
      <c r="B2019" s="5">
        <v>0</v>
      </c>
      <c r="C2019" s="5">
        <v>0</v>
      </c>
      <c r="D2019" s="9">
        <v>34.799999999999997</v>
      </c>
      <c r="E2019" s="9">
        <v>39.4</v>
      </c>
    </row>
    <row r="2020" spans="1:5" x14ac:dyDescent="0.25">
      <c r="A2020" s="7">
        <v>2019</v>
      </c>
      <c r="B2020" s="5">
        <v>0</v>
      </c>
      <c r="C2020" s="5">
        <v>0</v>
      </c>
      <c r="D2020" s="9">
        <v>41.611054167825849</v>
      </c>
      <c r="E2020" s="9">
        <v>41.968870656370662</v>
      </c>
    </row>
    <row r="2021" spans="1:5" x14ac:dyDescent="0.25">
      <c r="A2021" s="7">
        <v>2020</v>
      </c>
      <c r="B2021" s="5">
        <v>0</v>
      </c>
      <c r="C2021" s="5">
        <v>0</v>
      </c>
      <c r="D2021" s="9">
        <v>41.611054167825849</v>
      </c>
      <c r="E2021" s="9">
        <v>40.373549783549784</v>
      </c>
    </row>
    <row r="2022" spans="1:5" x14ac:dyDescent="0.25">
      <c r="A2022" s="7">
        <v>2021</v>
      </c>
      <c r="B2022" s="5">
        <v>0</v>
      </c>
      <c r="C2022" s="5">
        <v>0</v>
      </c>
      <c r="D2022" s="9">
        <v>29.773584905660378</v>
      </c>
      <c r="E2022" s="9">
        <v>40.464548022598869</v>
      </c>
    </row>
    <row r="2023" spans="1:5" x14ac:dyDescent="0.25">
      <c r="A2023" s="7">
        <v>2022</v>
      </c>
      <c r="B2023" s="5">
        <v>0</v>
      </c>
      <c r="C2023" s="5">
        <v>0</v>
      </c>
      <c r="D2023" s="9">
        <v>35.301939058171747</v>
      </c>
      <c r="E2023" s="9">
        <v>27.068754633061527</v>
      </c>
    </row>
    <row r="2024" spans="1:5" x14ac:dyDescent="0.25">
      <c r="A2024" s="11"/>
    </row>
    <row r="2025" spans="1:5" x14ac:dyDescent="0.25">
      <c r="A2025" s="11"/>
    </row>
    <row r="2026" spans="1:5" x14ac:dyDescent="0.25">
      <c r="A2026" s="11"/>
    </row>
    <row r="2027" spans="1:5" x14ac:dyDescent="0.25">
      <c r="A2027" s="11"/>
    </row>
    <row r="2028" spans="1:5" x14ac:dyDescent="0.25">
      <c r="A2028" s="11"/>
    </row>
    <row r="2029" spans="1:5" x14ac:dyDescent="0.25">
      <c r="A2029" s="11"/>
    </row>
    <row r="2030" spans="1:5" x14ac:dyDescent="0.25">
      <c r="A2030" s="11"/>
    </row>
    <row r="2031" spans="1:5" x14ac:dyDescent="0.25">
      <c r="A2031" s="11"/>
    </row>
    <row r="2032" spans="1:5" x14ac:dyDescent="0.25">
      <c r="A2032" s="11"/>
    </row>
    <row r="2033" spans="1:5" x14ac:dyDescent="0.25">
      <c r="A2033" s="11"/>
    </row>
    <row r="2034" spans="1:5" x14ac:dyDescent="0.25">
      <c r="A2034" s="11"/>
    </row>
    <row r="2035" spans="1:5" x14ac:dyDescent="0.25">
      <c r="A2035" s="11"/>
    </row>
    <row r="2036" spans="1:5" x14ac:dyDescent="0.25">
      <c r="A2036" s="11"/>
    </row>
    <row r="2037" spans="1:5" x14ac:dyDescent="0.25">
      <c r="A2037" s="11"/>
    </row>
    <row r="2038" spans="1:5" ht="15.75" x14ac:dyDescent="0.25">
      <c r="A2038" s="54" t="s">
        <v>155</v>
      </c>
      <c r="B2038" s="54"/>
      <c r="C2038" s="54"/>
      <c r="D2038" s="54"/>
      <c r="E2038" s="54"/>
    </row>
    <row r="2039" spans="1:5" x14ac:dyDescent="0.25">
      <c r="A2039" s="55" t="s">
        <v>1</v>
      </c>
      <c r="B2039" s="56" t="s">
        <v>14</v>
      </c>
      <c r="C2039" s="56"/>
      <c r="D2039" s="57" t="s">
        <v>15</v>
      </c>
      <c r="E2039" s="57"/>
    </row>
    <row r="2040" spans="1:5" x14ac:dyDescent="0.25">
      <c r="A2040" s="55"/>
      <c r="B2040" s="26" t="s">
        <v>13</v>
      </c>
      <c r="C2040" s="6" t="s">
        <v>12</v>
      </c>
      <c r="D2040" s="6" t="s">
        <v>19</v>
      </c>
      <c r="E2040" s="6" t="s">
        <v>0</v>
      </c>
    </row>
    <row r="2041" spans="1:5" x14ac:dyDescent="0.25">
      <c r="A2041" s="10">
        <v>2005</v>
      </c>
      <c r="B2041" s="5">
        <v>101.6</v>
      </c>
      <c r="C2041" s="5">
        <v>0</v>
      </c>
      <c r="D2041" s="9">
        <v>0</v>
      </c>
      <c r="E2041" s="9"/>
    </row>
    <row r="2042" spans="1:5" x14ac:dyDescent="0.25">
      <c r="A2042" s="7">
        <v>2006</v>
      </c>
      <c r="B2042" s="5">
        <v>0</v>
      </c>
      <c r="C2042" s="5">
        <v>0</v>
      </c>
      <c r="D2042" s="9">
        <v>0</v>
      </c>
      <c r="E2042" s="9"/>
    </row>
    <row r="2043" spans="1:5" x14ac:dyDescent="0.25">
      <c r="A2043" s="7">
        <v>2007</v>
      </c>
      <c r="B2043" s="5">
        <v>0</v>
      </c>
      <c r="C2043" s="5">
        <v>0</v>
      </c>
      <c r="D2043" s="9">
        <v>27.8</v>
      </c>
      <c r="E2043" s="9"/>
    </row>
    <row r="2044" spans="1:5" x14ac:dyDescent="0.25">
      <c r="A2044" s="7">
        <v>2008</v>
      </c>
      <c r="B2044" s="5">
        <v>103.1</v>
      </c>
      <c r="C2044" s="5">
        <v>0</v>
      </c>
      <c r="D2044" s="9">
        <v>27.8</v>
      </c>
      <c r="E2044" s="9"/>
    </row>
    <row r="2045" spans="1:5" x14ac:dyDescent="0.25">
      <c r="A2045" s="7">
        <v>2009</v>
      </c>
      <c r="B2045" s="5">
        <v>0</v>
      </c>
      <c r="C2045" s="5">
        <v>0</v>
      </c>
      <c r="D2045" s="9">
        <v>0</v>
      </c>
      <c r="E2045" s="9">
        <v>16.399999999999999</v>
      </c>
    </row>
    <row r="2046" spans="1:5" x14ac:dyDescent="0.25">
      <c r="A2046" s="7">
        <v>2010</v>
      </c>
      <c r="B2046" s="5">
        <v>0</v>
      </c>
      <c r="C2046" s="5">
        <v>0</v>
      </c>
      <c r="D2046" s="9">
        <v>0</v>
      </c>
      <c r="E2046" s="9">
        <v>10.9</v>
      </c>
    </row>
    <row r="2047" spans="1:5" x14ac:dyDescent="0.25">
      <c r="A2047" s="7">
        <v>2011</v>
      </c>
      <c r="B2047" s="5">
        <v>0</v>
      </c>
      <c r="C2047" s="5">
        <v>0</v>
      </c>
      <c r="D2047" s="9">
        <v>0.8</v>
      </c>
      <c r="E2047" s="9">
        <v>21.2</v>
      </c>
    </row>
    <row r="2048" spans="1:5" x14ac:dyDescent="0.25">
      <c r="A2048" s="7">
        <v>2012</v>
      </c>
      <c r="B2048" s="5">
        <v>0</v>
      </c>
      <c r="C2048" s="5">
        <v>0</v>
      </c>
      <c r="D2048" s="9">
        <v>32.299999999999997</v>
      </c>
      <c r="E2048" s="9">
        <v>10.3</v>
      </c>
    </row>
    <row r="2049" spans="1:5" x14ac:dyDescent="0.25">
      <c r="A2049" s="7">
        <v>2013</v>
      </c>
      <c r="B2049" s="5">
        <v>0</v>
      </c>
      <c r="C2049" s="5">
        <v>0</v>
      </c>
      <c r="D2049" s="9">
        <v>0</v>
      </c>
      <c r="E2049" s="9">
        <v>16.8</v>
      </c>
    </row>
    <row r="2050" spans="1:5" x14ac:dyDescent="0.25">
      <c r="A2050" s="7">
        <v>2014</v>
      </c>
      <c r="B2050" s="5">
        <v>0</v>
      </c>
      <c r="C2050" s="5">
        <v>0</v>
      </c>
      <c r="D2050" s="9">
        <v>0</v>
      </c>
      <c r="E2050" s="9">
        <v>18.3</v>
      </c>
    </row>
    <row r="2051" spans="1:5" x14ac:dyDescent="0.25">
      <c r="A2051" s="7">
        <v>2015</v>
      </c>
      <c r="B2051" s="5">
        <v>0</v>
      </c>
      <c r="C2051" s="5">
        <v>0</v>
      </c>
      <c r="D2051" s="9">
        <v>33.700000000000003</v>
      </c>
      <c r="E2051" s="9">
        <v>18.899999999999999</v>
      </c>
    </row>
    <row r="2052" spans="1:5" x14ac:dyDescent="0.25">
      <c r="A2052" s="7">
        <v>2016</v>
      </c>
      <c r="B2052" s="5">
        <v>0</v>
      </c>
      <c r="C2052" s="5">
        <v>0</v>
      </c>
      <c r="D2052" s="9">
        <v>35.200000000000003</v>
      </c>
      <c r="E2052" s="9">
        <v>25.7</v>
      </c>
    </row>
    <row r="2053" spans="1:5" x14ac:dyDescent="0.25">
      <c r="A2053" s="7">
        <v>2017</v>
      </c>
      <c r="B2053" s="5">
        <v>0</v>
      </c>
      <c r="C2053" s="5">
        <v>0</v>
      </c>
      <c r="D2053" s="9">
        <v>31.3</v>
      </c>
      <c r="E2053" s="9">
        <v>26.6</v>
      </c>
    </row>
    <row r="2054" spans="1:5" x14ac:dyDescent="0.25">
      <c r="A2054" s="7">
        <v>2018</v>
      </c>
      <c r="B2054" s="5">
        <v>0</v>
      </c>
      <c r="C2054" s="5">
        <v>0</v>
      </c>
      <c r="D2054" s="9">
        <v>38.26</v>
      </c>
      <c r="E2054" s="9">
        <v>33.9</v>
      </c>
    </row>
    <row r="2055" spans="1:5" x14ac:dyDescent="0.25">
      <c r="A2055" s="7">
        <v>2019</v>
      </c>
      <c r="B2055" s="5">
        <v>0</v>
      </c>
      <c r="C2055" s="5">
        <v>0</v>
      </c>
      <c r="D2055" s="9">
        <v>32.941071569790431</v>
      </c>
      <c r="E2055" s="9">
        <v>39.406701607267635</v>
      </c>
    </row>
    <row r="2056" spans="1:5" x14ac:dyDescent="0.25">
      <c r="A2056" s="7">
        <v>2020</v>
      </c>
      <c r="B2056" s="5">
        <v>0</v>
      </c>
      <c r="C2056" s="5">
        <v>0</v>
      </c>
      <c r="D2056" s="9">
        <v>32.941071569790431</v>
      </c>
      <c r="E2056" s="9">
        <v>32.956897538637662</v>
      </c>
    </row>
    <row r="2057" spans="1:5" x14ac:dyDescent="0.25">
      <c r="A2057" s="7">
        <v>2021</v>
      </c>
      <c r="B2057" s="5">
        <v>0</v>
      </c>
      <c r="C2057" s="5">
        <v>0</v>
      </c>
      <c r="D2057" s="9">
        <v>34.659178931061192</v>
      </c>
      <c r="E2057" s="9">
        <v>25.735082715345122</v>
      </c>
    </row>
    <row r="2058" spans="1:5" x14ac:dyDescent="0.25">
      <c r="A2058" s="7">
        <v>2022</v>
      </c>
      <c r="B2058" s="5">
        <v>0</v>
      </c>
      <c r="C2058" s="5">
        <v>0</v>
      </c>
      <c r="D2058" s="9">
        <v>36.486283352123259</v>
      </c>
      <c r="E2058" s="9">
        <v>25.957430754536773</v>
      </c>
    </row>
    <row r="2059" spans="1:5" x14ac:dyDescent="0.25">
      <c r="A2059" s="11"/>
    </row>
    <row r="2060" spans="1:5" x14ac:dyDescent="0.25">
      <c r="A2060" s="11"/>
    </row>
    <row r="2061" spans="1:5" x14ac:dyDescent="0.25">
      <c r="A2061" s="11"/>
    </row>
    <row r="2062" spans="1:5" x14ac:dyDescent="0.25">
      <c r="A2062" s="11"/>
    </row>
    <row r="2063" spans="1:5" x14ac:dyDescent="0.25">
      <c r="A2063" s="11"/>
    </row>
    <row r="2064" spans="1:5" x14ac:dyDescent="0.25">
      <c r="A2064" s="11"/>
    </row>
    <row r="2065" spans="1:5" x14ac:dyDescent="0.25">
      <c r="A2065" s="11"/>
    </row>
    <row r="2066" spans="1:5" x14ac:dyDescent="0.25">
      <c r="A2066" s="11"/>
    </row>
    <row r="2067" spans="1:5" x14ac:dyDescent="0.25">
      <c r="A2067" s="11"/>
    </row>
    <row r="2068" spans="1:5" x14ac:dyDescent="0.25">
      <c r="A2068" s="11"/>
    </row>
    <row r="2069" spans="1:5" x14ac:dyDescent="0.25">
      <c r="A2069" s="11"/>
    </row>
    <row r="2070" spans="1:5" x14ac:dyDescent="0.25">
      <c r="A2070" s="11"/>
    </row>
    <row r="2071" spans="1:5" ht="15.75" x14ac:dyDescent="0.25">
      <c r="A2071" s="54" t="s">
        <v>156</v>
      </c>
      <c r="B2071" s="54"/>
      <c r="C2071" s="54"/>
      <c r="D2071" s="54"/>
      <c r="E2071" s="54"/>
    </row>
    <row r="2072" spans="1:5" x14ac:dyDescent="0.25">
      <c r="A2072" s="55" t="s">
        <v>1</v>
      </c>
      <c r="B2072" s="56" t="s">
        <v>14</v>
      </c>
      <c r="C2072" s="56"/>
      <c r="D2072" s="57" t="s">
        <v>15</v>
      </c>
      <c r="E2072" s="57"/>
    </row>
    <row r="2073" spans="1:5" x14ac:dyDescent="0.25">
      <c r="A2073" s="55"/>
      <c r="B2073" s="26" t="s">
        <v>13</v>
      </c>
      <c r="C2073" s="6" t="s">
        <v>12</v>
      </c>
      <c r="D2073" s="6" t="s">
        <v>19</v>
      </c>
      <c r="E2073" s="6" t="s">
        <v>0</v>
      </c>
    </row>
    <row r="2074" spans="1:5" x14ac:dyDescent="0.25">
      <c r="A2074" s="10">
        <v>2005</v>
      </c>
      <c r="B2074" s="5">
        <v>0</v>
      </c>
      <c r="C2074" s="5">
        <v>11.54</v>
      </c>
      <c r="D2074" s="9">
        <v>5.2</v>
      </c>
      <c r="E2074" s="9"/>
    </row>
    <row r="2075" spans="1:5" x14ac:dyDescent="0.25">
      <c r="A2075" s="7">
        <v>2006</v>
      </c>
      <c r="B2075" s="5">
        <v>0</v>
      </c>
      <c r="C2075" s="5">
        <v>0</v>
      </c>
      <c r="D2075" s="9">
        <v>5.7</v>
      </c>
      <c r="E2075" s="9"/>
    </row>
    <row r="2076" spans="1:5" x14ac:dyDescent="0.25">
      <c r="A2076" s="7">
        <v>2007</v>
      </c>
      <c r="B2076" s="5">
        <v>0</v>
      </c>
      <c r="C2076" s="5">
        <v>0</v>
      </c>
      <c r="D2076" s="9">
        <v>42.5</v>
      </c>
      <c r="E2076" s="9"/>
    </row>
    <row r="2077" spans="1:5" x14ac:dyDescent="0.25">
      <c r="A2077" s="7">
        <v>2008</v>
      </c>
      <c r="B2077" s="5">
        <v>0</v>
      </c>
      <c r="C2077" s="5">
        <v>0</v>
      </c>
      <c r="D2077" s="9">
        <v>42.5</v>
      </c>
      <c r="E2077" s="9"/>
    </row>
    <row r="2078" spans="1:5" x14ac:dyDescent="0.25">
      <c r="A2078" s="7">
        <v>2009</v>
      </c>
      <c r="B2078" s="5">
        <v>0</v>
      </c>
      <c r="C2078" s="5">
        <v>0</v>
      </c>
      <c r="D2078" s="9">
        <v>42</v>
      </c>
      <c r="E2078" s="9">
        <v>41.2</v>
      </c>
    </row>
    <row r="2079" spans="1:5" x14ac:dyDescent="0.25">
      <c r="A2079" s="7">
        <v>2010</v>
      </c>
      <c r="B2079" s="5">
        <v>0</v>
      </c>
      <c r="C2079" s="5">
        <v>0</v>
      </c>
      <c r="D2079" s="9">
        <v>44.74</v>
      </c>
      <c r="E2079" s="9">
        <v>35.1</v>
      </c>
    </row>
    <row r="2080" spans="1:5" x14ac:dyDescent="0.25">
      <c r="A2080" s="7">
        <v>2011</v>
      </c>
      <c r="B2080" s="5">
        <v>0</v>
      </c>
      <c r="C2080" s="5">
        <v>0</v>
      </c>
      <c r="D2080" s="9">
        <v>45.4</v>
      </c>
      <c r="E2080" s="9">
        <v>34.299999999999997</v>
      </c>
    </row>
    <row r="2081" spans="1:5" x14ac:dyDescent="0.25">
      <c r="A2081" s="7">
        <v>2012</v>
      </c>
      <c r="B2081" s="5">
        <v>0</v>
      </c>
      <c r="C2081" s="5">
        <v>0</v>
      </c>
      <c r="D2081" s="9">
        <v>30.4</v>
      </c>
      <c r="E2081" s="9">
        <v>37.299999999999997</v>
      </c>
    </row>
    <row r="2082" spans="1:5" x14ac:dyDescent="0.25">
      <c r="A2082" s="7">
        <v>2013</v>
      </c>
      <c r="B2082" s="5">
        <v>0</v>
      </c>
      <c r="C2082" s="5">
        <v>0</v>
      </c>
      <c r="D2082" s="9">
        <v>25.18</v>
      </c>
      <c r="E2082" s="9">
        <v>27.8</v>
      </c>
    </row>
    <row r="2083" spans="1:5" x14ac:dyDescent="0.25">
      <c r="A2083" s="7">
        <v>2014</v>
      </c>
      <c r="B2083" s="5">
        <v>0</v>
      </c>
      <c r="C2083" s="5">
        <v>0</v>
      </c>
      <c r="D2083" s="9">
        <v>1</v>
      </c>
      <c r="E2083" s="9">
        <v>33.200000000000003</v>
      </c>
    </row>
    <row r="2084" spans="1:5" x14ac:dyDescent="0.25">
      <c r="A2084" s="7">
        <v>2015</v>
      </c>
      <c r="B2084" s="5">
        <v>0</v>
      </c>
      <c r="C2084" s="5">
        <v>0</v>
      </c>
      <c r="D2084" s="9">
        <v>25</v>
      </c>
      <c r="E2084" s="9">
        <v>29.4</v>
      </c>
    </row>
    <row r="2085" spans="1:5" x14ac:dyDescent="0.25">
      <c r="A2085" s="7">
        <v>2016</v>
      </c>
      <c r="B2085" s="5">
        <v>0</v>
      </c>
      <c r="C2085" s="5">
        <v>0</v>
      </c>
      <c r="D2085" s="9">
        <v>31.6</v>
      </c>
      <c r="E2085" s="9">
        <v>29.6</v>
      </c>
    </row>
    <row r="2086" spans="1:5" x14ac:dyDescent="0.25">
      <c r="A2086" s="7">
        <v>2017</v>
      </c>
      <c r="B2086" s="5">
        <v>0</v>
      </c>
      <c r="C2086" s="5">
        <v>0</v>
      </c>
      <c r="D2086" s="9">
        <v>51.2</v>
      </c>
      <c r="E2086" s="9">
        <v>30.6</v>
      </c>
    </row>
    <row r="2087" spans="1:5" x14ac:dyDescent="0.25">
      <c r="A2087" s="7">
        <v>2018</v>
      </c>
      <c r="B2087" s="5">
        <v>0</v>
      </c>
      <c r="C2087" s="5">
        <v>0</v>
      </c>
      <c r="D2087" s="9">
        <v>29.6</v>
      </c>
      <c r="E2087" s="9">
        <v>25.3</v>
      </c>
    </row>
    <row r="2088" spans="1:5" x14ac:dyDescent="0.25">
      <c r="A2088" s="7">
        <v>2019</v>
      </c>
      <c r="B2088" s="5">
        <f>'[1]EDA '!$AJ$63</f>
        <v>0</v>
      </c>
      <c r="C2088" s="5">
        <f>'[1]EDA '!$AK$63</f>
        <v>10.867202782003913</v>
      </c>
      <c r="D2088" s="9">
        <f>'[2]AGUA POTABLE ANTIOQUIA 2019'!$W$71</f>
        <v>31.765304347826095</v>
      </c>
      <c r="E2088" s="9">
        <f>'[2]AGUA POTABLE ANTIOQUIA 2019'!$Y$71</f>
        <v>36.382239999999996</v>
      </c>
    </row>
    <row r="2089" spans="1:5" x14ac:dyDescent="0.25">
      <c r="A2089" s="7">
        <v>2020</v>
      </c>
      <c r="B2089" s="5">
        <f>'[1]EDA '!$AL$63</f>
        <v>0</v>
      </c>
      <c r="C2089" s="5">
        <f>'[1]EDA '!$AM$63</f>
        <v>0</v>
      </c>
      <c r="D2089" s="9">
        <f>'[3]AGUA POTABLE ANTIOQUIA 2020'!$W$71</f>
        <v>31.765304347826095</v>
      </c>
      <c r="E2089" s="9">
        <f>'[3]AGUA POTABLE ANTIOQUIA 2020'!$Y$71</f>
        <v>31.258097789685195</v>
      </c>
    </row>
    <row r="2090" spans="1:5" x14ac:dyDescent="0.25">
      <c r="A2090" s="7">
        <v>2021</v>
      </c>
      <c r="B2090" s="5">
        <f>'[1]EDA '!$AL$63</f>
        <v>0</v>
      </c>
      <c r="C2090" s="5">
        <f>'[1]EDA '!$AM$63</f>
        <v>0</v>
      </c>
      <c r="D2090" s="9">
        <f>'[4]AGUA POTABLE ANTIOQUIA 2021'!$W$71</f>
        <v>32.816666666666663</v>
      </c>
      <c r="E2090" s="9">
        <f>'[4]AGUA POTABLE ANTIOQUIA 2021'!$Y$71</f>
        <v>29.738313627878028</v>
      </c>
    </row>
    <row r="2091" spans="1:5" x14ac:dyDescent="0.25">
      <c r="A2091" s="7">
        <v>2022</v>
      </c>
      <c r="B2091" s="5">
        <f>'[1]EDA '!$AL$63</f>
        <v>0</v>
      </c>
      <c r="C2091" s="5">
        <f>'[1]EDA '!$AM$63</f>
        <v>0</v>
      </c>
      <c r="D2091" s="9">
        <v>34.959928443649375</v>
      </c>
      <c r="E2091" s="9">
        <v>28.309398034398033</v>
      </c>
    </row>
    <row r="2092" spans="1:5" x14ac:dyDescent="0.25">
      <c r="A2092" s="11"/>
    </row>
    <row r="2093" spans="1:5" x14ac:dyDescent="0.25">
      <c r="A2093" s="11"/>
    </row>
    <row r="2094" spans="1:5" x14ac:dyDescent="0.25">
      <c r="A2094" s="11"/>
    </row>
    <row r="2095" spans="1:5" x14ac:dyDescent="0.25">
      <c r="A2095" s="11"/>
    </row>
    <row r="2096" spans="1:5" x14ac:dyDescent="0.25">
      <c r="A2096" s="11"/>
    </row>
    <row r="2097" spans="1:5" x14ac:dyDescent="0.25">
      <c r="A2097" s="11"/>
    </row>
    <row r="2098" spans="1:5" x14ac:dyDescent="0.25">
      <c r="A2098" s="11"/>
    </row>
    <row r="2099" spans="1:5" x14ac:dyDescent="0.25">
      <c r="A2099" s="11"/>
    </row>
    <row r="2100" spans="1:5" x14ac:dyDescent="0.25">
      <c r="A2100" s="11"/>
    </row>
    <row r="2101" spans="1:5" x14ac:dyDescent="0.25">
      <c r="A2101" s="11"/>
    </row>
    <row r="2102" spans="1:5" x14ac:dyDescent="0.25">
      <c r="A2102" s="11"/>
    </row>
    <row r="2103" spans="1:5" x14ac:dyDescent="0.25">
      <c r="A2103" s="11"/>
    </row>
    <row r="2104" spans="1:5" ht="15.75" x14ac:dyDescent="0.25">
      <c r="A2104" s="54" t="s">
        <v>70</v>
      </c>
      <c r="B2104" s="54"/>
      <c r="C2104" s="54"/>
      <c r="D2104" s="54"/>
      <c r="E2104" s="54"/>
    </row>
    <row r="2105" spans="1:5" x14ac:dyDescent="0.25">
      <c r="A2105" s="55" t="s">
        <v>1</v>
      </c>
      <c r="B2105" s="56" t="s">
        <v>14</v>
      </c>
      <c r="C2105" s="56"/>
      <c r="D2105" s="57" t="s">
        <v>15</v>
      </c>
      <c r="E2105" s="57"/>
    </row>
    <row r="2106" spans="1:5" x14ac:dyDescent="0.25">
      <c r="A2106" s="55"/>
      <c r="B2106" s="26" t="s">
        <v>13</v>
      </c>
      <c r="C2106" s="6" t="s">
        <v>12</v>
      </c>
      <c r="D2106" s="6" t="s">
        <v>19</v>
      </c>
      <c r="E2106" s="6" t="s">
        <v>0</v>
      </c>
    </row>
    <row r="2107" spans="1:5" x14ac:dyDescent="0.25">
      <c r="A2107" s="10">
        <v>2005</v>
      </c>
      <c r="B2107" s="5">
        <v>0</v>
      </c>
      <c r="C2107" s="5">
        <v>0</v>
      </c>
      <c r="D2107" s="9">
        <v>2.7</v>
      </c>
      <c r="E2107" s="9"/>
    </row>
    <row r="2108" spans="1:5" x14ac:dyDescent="0.25">
      <c r="A2108" s="7">
        <v>2006</v>
      </c>
      <c r="B2108" s="5">
        <v>0</v>
      </c>
      <c r="C2108" s="5">
        <v>0</v>
      </c>
      <c r="D2108" s="9">
        <v>2.8</v>
      </c>
      <c r="E2108" s="9"/>
    </row>
    <row r="2109" spans="1:5" x14ac:dyDescent="0.25">
      <c r="A2109" s="7">
        <v>2007</v>
      </c>
      <c r="B2109" s="5">
        <v>0</v>
      </c>
      <c r="C2109" s="5">
        <v>0</v>
      </c>
      <c r="D2109" s="9">
        <v>77.5</v>
      </c>
      <c r="E2109" s="9"/>
    </row>
    <row r="2110" spans="1:5" x14ac:dyDescent="0.25">
      <c r="A2110" s="7">
        <v>2008</v>
      </c>
      <c r="B2110" s="5">
        <v>0</v>
      </c>
      <c r="C2110" s="5">
        <v>0</v>
      </c>
      <c r="D2110" s="9">
        <v>77.5</v>
      </c>
      <c r="E2110" s="9"/>
    </row>
    <row r="2111" spans="1:5" x14ac:dyDescent="0.25">
      <c r="A2111" s="7">
        <v>2009</v>
      </c>
      <c r="B2111" s="5">
        <v>0</v>
      </c>
      <c r="C2111" s="5">
        <v>0</v>
      </c>
      <c r="D2111" s="9">
        <v>76.8</v>
      </c>
      <c r="E2111" s="9">
        <v>6.7</v>
      </c>
    </row>
    <row r="2112" spans="1:5" x14ac:dyDescent="0.25">
      <c r="A2112" s="7">
        <v>2010</v>
      </c>
      <c r="B2112" s="5">
        <v>0</v>
      </c>
      <c r="C2112" s="5">
        <v>0</v>
      </c>
      <c r="D2112" s="9">
        <v>74.989999999999995</v>
      </c>
      <c r="E2112" s="9">
        <v>6.7</v>
      </c>
    </row>
    <row r="2113" spans="1:5" x14ac:dyDescent="0.25">
      <c r="A2113" s="7">
        <v>2011</v>
      </c>
      <c r="B2113" s="5">
        <v>0</v>
      </c>
      <c r="C2113" s="5">
        <v>0</v>
      </c>
      <c r="D2113" s="9">
        <v>75</v>
      </c>
      <c r="E2113" s="9">
        <v>5.0999999999999996</v>
      </c>
    </row>
    <row r="2114" spans="1:5" x14ac:dyDescent="0.25">
      <c r="A2114" s="7">
        <v>2012</v>
      </c>
      <c r="B2114" s="5">
        <v>0</v>
      </c>
      <c r="C2114" s="5">
        <v>0</v>
      </c>
      <c r="D2114" s="9">
        <v>75.8</v>
      </c>
      <c r="E2114" s="9">
        <v>4.5999999999999996</v>
      </c>
    </row>
    <row r="2115" spans="1:5" x14ac:dyDescent="0.25">
      <c r="A2115" s="7">
        <v>2013</v>
      </c>
      <c r="B2115" s="5">
        <v>0</v>
      </c>
      <c r="C2115" s="5">
        <v>0</v>
      </c>
      <c r="D2115" s="9">
        <v>78.02</v>
      </c>
      <c r="E2115" s="9">
        <v>6.4</v>
      </c>
    </row>
    <row r="2116" spans="1:5" x14ac:dyDescent="0.25">
      <c r="A2116" s="7">
        <v>2014</v>
      </c>
      <c r="B2116" s="5">
        <v>0</v>
      </c>
      <c r="C2116" s="5">
        <v>0</v>
      </c>
      <c r="D2116" s="9">
        <v>79.5</v>
      </c>
      <c r="E2116" s="9">
        <v>3</v>
      </c>
    </row>
    <row r="2117" spans="1:5" x14ac:dyDescent="0.25">
      <c r="A2117" s="7">
        <v>2015</v>
      </c>
      <c r="B2117" s="5">
        <v>0</v>
      </c>
      <c r="C2117" s="5">
        <v>0</v>
      </c>
      <c r="D2117" s="9">
        <v>83.9</v>
      </c>
      <c r="E2117" s="9">
        <v>0.9</v>
      </c>
    </row>
    <row r="2118" spans="1:5" x14ac:dyDescent="0.25">
      <c r="A2118" s="7">
        <v>2016</v>
      </c>
      <c r="B2118" s="5">
        <v>0</v>
      </c>
      <c r="C2118" s="5">
        <v>0</v>
      </c>
      <c r="D2118" s="9">
        <v>79.599999999999994</v>
      </c>
      <c r="E2118" s="9">
        <v>3.5</v>
      </c>
    </row>
    <row r="2119" spans="1:5" x14ac:dyDescent="0.25">
      <c r="A2119" s="7">
        <v>2017</v>
      </c>
      <c r="B2119" s="5">
        <v>0</v>
      </c>
      <c r="C2119" s="5">
        <v>0</v>
      </c>
      <c r="D2119" s="9">
        <v>76.900000000000006</v>
      </c>
      <c r="E2119" s="9">
        <v>15.9</v>
      </c>
    </row>
    <row r="2120" spans="1:5" x14ac:dyDescent="0.25">
      <c r="A2120" s="7">
        <v>2018</v>
      </c>
      <c r="B2120" s="5">
        <v>0</v>
      </c>
      <c r="C2120" s="5">
        <v>0</v>
      </c>
      <c r="D2120" s="9">
        <v>83.27</v>
      </c>
      <c r="E2120" s="9">
        <v>8.4</v>
      </c>
    </row>
    <row r="2121" spans="1:5" x14ac:dyDescent="0.25">
      <c r="A2121" s="7">
        <v>2019</v>
      </c>
      <c r="B2121" s="5" t="s">
        <v>5</v>
      </c>
      <c r="C2121" s="5" t="s">
        <v>5</v>
      </c>
      <c r="D2121" s="9">
        <v>84.660170881749835</v>
      </c>
      <c r="E2121" s="9">
        <v>9.2895696202531646</v>
      </c>
    </row>
    <row r="2122" spans="1:5" x14ac:dyDescent="0.25">
      <c r="A2122" s="7">
        <v>2020</v>
      </c>
      <c r="B2122" s="5" t="s">
        <v>5</v>
      </c>
      <c r="C2122" s="5" t="s">
        <v>5</v>
      </c>
      <c r="D2122" s="9">
        <v>84.660170881749835</v>
      </c>
      <c r="E2122" s="9">
        <v>13.634531490015361</v>
      </c>
    </row>
    <row r="2123" spans="1:5" x14ac:dyDescent="0.25">
      <c r="A2123" s="7">
        <v>2021</v>
      </c>
      <c r="B2123" s="5" t="s">
        <v>5</v>
      </c>
      <c r="C2123" s="5" t="s">
        <v>5</v>
      </c>
      <c r="D2123" s="9">
        <v>77.144042838018734</v>
      </c>
      <c r="E2123" s="9">
        <v>14.1</v>
      </c>
    </row>
    <row r="2124" spans="1:5" x14ac:dyDescent="0.25">
      <c r="A2124" s="7">
        <v>2022</v>
      </c>
      <c r="B2124" s="5" t="s">
        <v>5</v>
      </c>
      <c r="C2124" s="5" t="s">
        <v>5</v>
      </c>
      <c r="D2124" s="9">
        <v>77.393572716933008</v>
      </c>
      <c r="E2124" s="9">
        <v>6.0012645794966222</v>
      </c>
    </row>
    <row r="2125" spans="1:5" x14ac:dyDescent="0.25">
      <c r="A2125" s="11"/>
    </row>
    <row r="2126" spans="1:5" x14ac:dyDescent="0.25">
      <c r="A2126" s="11"/>
    </row>
    <row r="2127" spans="1:5" x14ac:dyDescent="0.25">
      <c r="A2127" s="11"/>
    </row>
    <row r="2128" spans="1:5" x14ac:dyDescent="0.25">
      <c r="A2128" s="11"/>
    </row>
    <row r="2129" spans="1:5" x14ac:dyDescent="0.25">
      <c r="A2129" s="11"/>
    </row>
    <row r="2130" spans="1:5" x14ac:dyDescent="0.25">
      <c r="A2130" s="11"/>
    </row>
    <row r="2131" spans="1:5" x14ac:dyDescent="0.25">
      <c r="A2131" s="11"/>
    </row>
    <row r="2132" spans="1:5" x14ac:dyDescent="0.25">
      <c r="A2132" s="11"/>
    </row>
    <row r="2133" spans="1:5" x14ac:dyDescent="0.25">
      <c r="A2133" s="11"/>
    </row>
    <row r="2134" spans="1:5" x14ac:dyDescent="0.25">
      <c r="A2134" s="11"/>
    </row>
    <row r="2135" spans="1:5" x14ac:dyDescent="0.25">
      <c r="A2135" s="11"/>
    </row>
    <row r="2136" spans="1:5" x14ac:dyDescent="0.25">
      <c r="A2136" s="11"/>
    </row>
    <row r="2137" spans="1:5" ht="15.75" x14ac:dyDescent="0.25">
      <c r="A2137" s="54" t="s">
        <v>224</v>
      </c>
      <c r="B2137" s="54"/>
      <c r="C2137" s="54"/>
      <c r="D2137" s="54"/>
      <c r="E2137" s="54"/>
    </row>
    <row r="2138" spans="1:5" x14ac:dyDescent="0.25">
      <c r="A2138" s="55" t="s">
        <v>1</v>
      </c>
      <c r="B2138" s="56" t="s">
        <v>14</v>
      </c>
      <c r="C2138" s="56"/>
      <c r="D2138" s="57" t="s">
        <v>15</v>
      </c>
      <c r="E2138" s="57"/>
    </row>
    <row r="2139" spans="1:5" x14ac:dyDescent="0.25">
      <c r="A2139" s="55"/>
      <c r="B2139" s="26" t="s">
        <v>13</v>
      </c>
      <c r="C2139" s="6" t="s">
        <v>12</v>
      </c>
      <c r="D2139" s="6" t="s">
        <v>19</v>
      </c>
      <c r="E2139" s="6" t="s">
        <v>0</v>
      </c>
    </row>
    <row r="2140" spans="1:5" x14ac:dyDescent="0.25">
      <c r="A2140" s="10">
        <v>2005</v>
      </c>
      <c r="B2140" s="5">
        <v>0</v>
      </c>
      <c r="C2140" s="5">
        <v>0</v>
      </c>
      <c r="D2140" s="9">
        <v>67.3</v>
      </c>
      <c r="E2140" s="9"/>
    </row>
    <row r="2141" spans="1:5" x14ac:dyDescent="0.25">
      <c r="A2141" s="7">
        <v>2006</v>
      </c>
      <c r="B2141" s="5">
        <v>0</v>
      </c>
      <c r="C2141" s="5">
        <v>0</v>
      </c>
      <c r="D2141" s="9">
        <v>67.5</v>
      </c>
      <c r="E2141" s="9"/>
    </row>
    <row r="2142" spans="1:5" x14ac:dyDescent="0.25">
      <c r="A2142" s="7">
        <v>2007</v>
      </c>
      <c r="B2142" s="5">
        <v>0</v>
      </c>
      <c r="C2142" s="5">
        <v>0</v>
      </c>
      <c r="D2142" s="9">
        <v>65.099999999999994</v>
      </c>
      <c r="E2142" s="9"/>
    </row>
    <row r="2143" spans="1:5" x14ac:dyDescent="0.25">
      <c r="A2143" s="7">
        <v>2008</v>
      </c>
      <c r="B2143" s="5">
        <v>0</v>
      </c>
      <c r="C2143" s="5">
        <v>0</v>
      </c>
      <c r="D2143" s="9">
        <v>65.099999999999994</v>
      </c>
      <c r="E2143" s="9"/>
    </row>
    <row r="2144" spans="1:5" x14ac:dyDescent="0.25">
      <c r="A2144" s="7">
        <v>2009</v>
      </c>
      <c r="B2144" s="5">
        <v>0</v>
      </c>
      <c r="C2144" s="5">
        <v>5.73</v>
      </c>
      <c r="D2144" s="9">
        <v>64.5</v>
      </c>
      <c r="E2144" s="9">
        <v>2.2000000000000002</v>
      </c>
    </row>
    <row r="2145" spans="1:5" x14ac:dyDescent="0.25">
      <c r="A2145" s="7">
        <v>2010</v>
      </c>
      <c r="B2145" s="5">
        <v>0</v>
      </c>
      <c r="C2145" s="5">
        <v>0</v>
      </c>
      <c r="D2145" s="9">
        <v>65</v>
      </c>
      <c r="E2145" s="9">
        <v>4</v>
      </c>
    </row>
    <row r="2146" spans="1:5" x14ac:dyDescent="0.25">
      <c r="A2146" s="7">
        <v>2011</v>
      </c>
      <c r="B2146" s="5">
        <v>0</v>
      </c>
      <c r="C2146" s="5">
        <v>0</v>
      </c>
      <c r="D2146" s="9">
        <v>65</v>
      </c>
      <c r="E2146" s="9">
        <v>1.9</v>
      </c>
    </row>
    <row r="2147" spans="1:5" x14ac:dyDescent="0.25">
      <c r="A2147" s="7">
        <v>2012</v>
      </c>
      <c r="B2147" s="5">
        <v>0</v>
      </c>
      <c r="C2147" s="5">
        <v>0</v>
      </c>
      <c r="D2147" s="9">
        <v>2.2999999999999998</v>
      </c>
      <c r="E2147" s="9">
        <v>9</v>
      </c>
    </row>
    <row r="2148" spans="1:5" x14ac:dyDescent="0.25">
      <c r="A2148" s="7">
        <v>2013</v>
      </c>
      <c r="B2148" s="5">
        <v>0</v>
      </c>
      <c r="C2148" s="5">
        <v>5.2</v>
      </c>
      <c r="D2148" s="9">
        <v>59.37</v>
      </c>
      <c r="E2148" s="9">
        <v>5.8</v>
      </c>
    </row>
    <row r="2149" spans="1:5" x14ac:dyDescent="0.25">
      <c r="A2149" s="7">
        <v>2014</v>
      </c>
      <c r="B2149" s="5">
        <v>0</v>
      </c>
      <c r="C2149" s="5">
        <v>0</v>
      </c>
      <c r="D2149" s="9">
        <v>3.3</v>
      </c>
      <c r="E2149" s="9">
        <v>12.1</v>
      </c>
    </row>
    <row r="2150" spans="1:5" x14ac:dyDescent="0.25">
      <c r="A2150" s="7">
        <v>2015</v>
      </c>
      <c r="B2150" s="5">
        <v>0</v>
      </c>
      <c r="C2150" s="5">
        <v>4.5</v>
      </c>
      <c r="D2150" s="9">
        <v>65.5</v>
      </c>
      <c r="E2150" s="9">
        <v>9.8000000000000007</v>
      </c>
    </row>
    <row r="2151" spans="1:5" x14ac:dyDescent="0.25">
      <c r="A2151" s="7">
        <v>2016</v>
      </c>
      <c r="B2151" s="5">
        <v>0</v>
      </c>
      <c r="C2151" s="5">
        <v>4.4000000000000004</v>
      </c>
      <c r="D2151" s="9">
        <v>5.8</v>
      </c>
      <c r="E2151" s="9">
        <v>9.3000000000000007</v>
      </c>
    </row>
    <row r="2152" spans="1:5" x14ac:dyDescent="0.25">
      <c r="A2152" s="7">
        <v>2017</v>
      </c>
      <c r="B2152" s="5">
        <v>0</v>
      </c>
      <c r="C2152" s="5">
        <v>0</v>
      </c>
      <c r="D2152" s="9">
        <v>64.3</v>
      </c>
      <c r="E2152" s="9">
        <v>5.2</v>
      </c>
    </row>
    <row r="2153" spans="1:5" x14ac:dyDescent="0.25">
      <c r="A2153" s="7">
        <v>2018</v>
      </c>
      <c r="B2153" s="5">
        <v>0</v>
      </c>
      <c r="C2153" s="5">
        <v>0</v>
      </c>
      <c r="D2153" s="9">
        <v>75.2</v>
      </c>
      <c r="E2153" s="9">
        <v>6.3</v>
      </c>
    </row>
    <row r="2154" spans="1:5" x14ac:dyDescent="0.25">
      <c r="A2154" s="7">
        <v>2019</v>
      </c>
      <c r="B2154" s="5">
        <v>0</v>
      </c>
      <c r="C2154" s="5">
        <v>5.1727705358990272</v>
      </c>
      <c r="D2154" s="9">
        <v>66.246438837432137</v>
      </c>
      <c r="E2154" s="9">
        <v>6.5020801568285771</v>
      </c>
    </row>
    <row r="2155" spans="1:5" x14ac:dyDescent="0.25">
      <c r="A2155" s="7">
        <v>2020</v>
      </c>
      <c r="B2155" s="5">
        <v>0</v>
      </c>
      <c r="C2155" s="5">
        <v>5.0738241412552645</v>
      </c>
      <c r="D2155" s="9">
        <v>66.246438837432137</v>
      </c>
      <c r="E2155" s="9">
        <v>5.1446431501230512</v>
      </c>
    </row>
    <row r="2156" spans="1:5" x14ac:dyDescent="0.25">
      <c r="A2156" s="7">
        <v>2021</v>
      </c>
      <c r="B2156" s="5">
        <v>0</v>
      </c>
      <c r="C2156" s="5">
        <v>0</v>
      </c>
      <c r="D2156" s="9">
        <v>67.34396304849885</v>
      </c>
      <c r="E2156" s="9">
        <v>10.355711843332296</v>
      </c>
    </row>
    <row r="2157" spans="1:5" x14ac:dyDescent="0.25">
      <c r="A2157" s="7">
        <v>2022</v>
      </c>
      <c r="B2157" s="5">
        <v>0</v>
      </c>
      <c r="C2157" s="5">
        <v>0</v>
      </c>
      <c r="D2157" s="9">
        <v>68.372571428571433</v>
      </c>
      <c r="E2157" s="9">
        <v>10.780749209088293</v>
      </c>
    </row>
    <row r="2158" spans="1:5" x14ac:dyDescent="0.25">
      <c r="A2158" s="11"/>
    </row>
    <row r="2159" spans="1:5" x14ac:dyDescent="0.25">
      <c r="A2159" s="11"/>
    </row>
    <row r="2160" spans="1:5" x14ac:dyDescent="0.25">
      <c r="A2160" s="11"/>
    </row>
    <row r="2161" spans="1:5" x14ac:dyDescent="0.25">
      <c r="A2161" s="11"/>
    </row>
    <row r="2162" spans="1:5" x14ac:dyDescent="0.25">
      <c r="A2162" s="11"/>
    </row>
    <row r="2163" spans="1:5" x14ac:dyDescent="0.25">
      <c r="A2163" s="11"/>
    </row>
    <row r="2164" spans="1:5" x14ac:dyDescent="0.25">
      <c r="A2164" s="11"/>
    </row>
    <row r="2165" spans="1:5" x14ac:dyDescent="0.25">
      <c r="A2165" s="11"/>
    </row>
    <row r="2166" spans="1:5" x14ac:dyDescent="0.25">
      <c r="A2166" s="11"/>
    </row>
    <row r="2167" spans="1:5" x14ac:dyDescent="0.25">
      <c r="A2167" s="11"/>
    </row>
    <row r="2168" spans="1:5" x14ac:dyDescent="0.25">
      <c r="A2168" s="11"/>
    </row>
    <row r="2169" spans="1:5" x14ac:dyDescent="0.25">
      <c r="A2169" s="11"/>
    </row>
    <row r="2170" spans="1:5" ht="15.75" x14ac:dyDescent="0.25">
      <c r="A2170" s="54" t="s">
        <v>157</v>
      </c>
      <c r="B2170" s="54"/>
      <c r="C2170" s="54"/>
      <c r="D2170" s="54"/>
      <c r="E2170" s="54"/>
    </row>
    <row r="2171" spans="1:5" x14ac:dyDescent="0.25">
      <c r="A2171" s="55" t="s">
        <v>1</v>
      </c>
      <c r="B2171" s="56" t="s">
        <v>14</v>
      </c>
      <c r="C2171" s="56"/>
      <c r="D2171" s="57" t="s">
        <v>15</v>
      </c>
      <c r="E2171" s="57"/>
    </row>
    <row r="2172" spans="1:5" x14ac:dyDescent="0.25">
      <c r="A2172" s="55"/>
      <c r="B2172" s="26" t="s">
        <v>13</v>
      </c>
      <c r="C2172" s="6" t="s">
        <v>12</v>
      </c>
      <c r="D2172" s="6" t="s">
        <v>19</v>
      </c>
      <c r="E2172" s="6" t="s">
        <v>0</v>
      </c>
    </row>
    <row r="2173" spans="1:5" x14ac:dyDescent="0.25">
      <c r="A2173" s="10">
        <v>2005</v>
      </c>
      <c r="B2173" s="5">
        <v>0</v>
      </c>
      <c r="C2173" s="5">
        <v>0</v>
      </c>
      <c r="D2173" s="9">
        <v>7.4</v>
      </c>
      <c r="E2173" s="9"/>
    </row>
    <row r="2174" spans="1:5" x14ac:dyDescent="0.25">
      <c r="A2174" s="7">
        <v>2006</v>
      </c>
      <c r="B2174" s="5">
        <v>0</v>
      </c>
      <c r="C2174" s="5">
        <v>12.95</v>
      </c>
      <c r="D2174" s="9">
        <v>57.1</v>
      </c>
      <c r="E2174" s="9"/>
    </row>
    <row r="2175" spans="1:5" x14ac:dyDescent="0.25">
      <c r="A2175" s="7">
        <v>2007</v>
      </c>
      <c r="B2175" s="5">
        <v>0</v>
      </c>
      <c r="C2175" s="5">
        <v>0</v>
      </c>
      <c r="D2175" s="9">
        <v>55.1</v>
      </c>
      <c r="E2175" s="9"/>
    </row>
    <row r="2176" spans="1:5" x14ac:dyDescent="0.25">
      <c r="A2176" s="7">
        <v>2008</v>
      </c>
      <c r="B2176" s="5">
        <v>0</v>
      </c>
      <c r="C2176" s="5">
        <v>0</v>
      </c>
      <c r="D2176" s="9">
        <v>55.1</v>
      </c>
      <c r="E2176" s="9"/>
    </row>
    <row r="2177" spans="1:5" x14ac:dyDescent="0.25">
      <c r="A2177" s="7">
        <v>2009</v>
      </c>
      <c r="B2177" s="5">
        <v>0</v>
      </c>
      <c r="C2177" s="5">
        <v>0</v>
      </c>
      <c r="D2177" s="9">
        <v>54.7</v>
      </c>
      <c r="E2177" s="9">
        <v>3.4</v>
      </c>
    </row>
    <row r="2178" spans="1:5" x14ac:dyDescent="0.25">
      <c r="A2178" s="7">
        <v>2010</v>
      </c>
      <c r="B2178" s="5">
        <v>0</v>
      </c>
      <c r="C2178" s="5">
        <v>0</v>
      </c>
      <c r="D2178" s="9">
        <v>74.56</v>
      </c>
      <c r="E2178" s="9">
        <v>0.6</v>
      </c>
    </row>
    <row r="2179" spans="1:5" x14ac:dyDescent="0.25">
      <c r="A2179" s="7">
        <v>2011</v>
      </c>
      <c r="B2179" s="5">
        <v>0</v>
      </c>
      <c r="C2179" s="5">
        <v>0</v>
      </c>
      <c r="D2179" s="9">
        <v>74.8</v>
      </c>
      <c r="E2179" s="9">
        <v>1.9</v>
      </c>
    </row>
    <row r="2180" spans="1:5" x14ac:dyDescent="0.25">
      <c r="A2180" s="7">
        <v>2012</v>
      </c>
      <c r="B2180" s="5">
        <v>0</v>
      </c>
      <c r="C2180" s="5">
        <v>0</v>
      </c>
      <c r="D2180" s="9">
        <v>24.8</v>
      </c>
      <c r="E2180" s="9">
        <v>6.2</v>
      </c>
    </row>
    <row r="2181" spans="1:5" x14ac:dyDescent="0.25">
      <c r="A2181" s="7">
        <v>2013</v>
      </c>
      <c r="B2181" s="5">
        <v>0</v>
      </c>
      <c r="C2181" s="5">
        <v>0</v>
      </c>
      <c r="D2181" s="9">
        <v>26.7</v>
      </c>
      <c r="E2181" s="9">
        <v>20.2</v>
      </c>
    </row>
    <row r="2182" spans="1:5" x14ac:dyDescent="0.25">
      <c r="A2182" s="7">
        <v>2014</v>
      </c>
      <c r="B2182" s="5">
        <v>0</v>
      </c>
      <c r="C2182" s="5">
        <v>0</v>
      </c>
      <c r="D2182" s="9">
        <v>79</v>
      </c>
      <c r="E2182" s="9">
        <v>3.5</v>
      </c>
    </row>
    <row r="2183" spans="1:5" x14ac:dyDescent="0.25">
      <c r="A2183" s="7">
        <v>2015</v>
      </c>
      <c r="B2183" s="5">
        <v>0</v>
      </c>
      <c r="C2183" s="5">
        <v>0</v>
      </c>
      <c r="D2183" s="9">
        <v>26.1</v>
      </c>
      <c r="E2183" s="9">
        <v>2.9</v>
      </c>
    </row>
    <row r="2184" spans="1:5" x14ac:dyDescent="0.25">
      <c r="A2184" s="7">
        <v>2016</v>
      </c>
      <c r="B2184" s="5">
        <v>0</v>
      </c>
      <c r="C2184" s="5">
        <v>0</v>
      </c>
      <c r="D2184" s="9">
        <v>54.7</v>
      </c>
      <c r="E2184" s="9">
        <v>12.9</v>
      </c>
    </row>
    <row r="2185" spans="1:5" x14ac:dyDescent="0.25">
      <c r="A2185" s="7">
        <v>2017</v>
      </c>
      <c r="B2185" s="5">
        <v>0</v>
      </c>
      <c r="C2185" s="5">
        <v>0</v>
      </c>
      <c r="D2185" s="9">
        <v>50.1</v>
      </c>
      <c r="E2185" s="9">
        <v>10.1</v>
      </c>
    </row>
    <row r="2186" spans="1:5" x14ac:dyDescent="0.25">
      <c r="A2186" s="7">
        <v>2018</v>
      </c>
      <c r="B2186" s="5">
        <v>0</v>
      </c>
      <c r="C2186" s="5">
        <v>0</v>
      </c>
      <c r="D2186" s="9">
        <v>65.42</v>
      </c>
      <c r="E2186" s="9">
        <v>13.6</v>
      </c>
    </row>
    <row r="2187" spans="1:5" x14ac:dyDescent="0.25">
      <c r="A2187" s="7">
        <v>2019</v>
      </c>
      <c r="B2187" s="5">
        <v>0</v>
      </c>
      <c r="C2187" s="5">
        <v>0</v>
      </c>
      <c r="D2187" s="9">
        <v>81.807399486740792</v>
      </c>
      <c r="E2187" s="9">
        <v>29.646875000000001</v>
      </c>
    </row>
    <row r="2188" spans="1:5" x14ac:dyDescent="0.25">
      <c r="A2188" s="7">
        <v>2020</v>
      </c>
      <c r="B2188" s="5">
        <v>0</v>
      </c>
      <c r="C2188" s="5">
        <v>0</v>
      </c>
      <c r="D2188" s="9">
        <v>81.807399486740792</v>
      </c>
      <c r="E2188" s="9">
        <v>9.4314599877825298</v>
      </c>
    </row>
    <row r="2189" spans="1:5" x14ac:dyDescent="0.25">
      <c r="A2189" s="7">
        <v>2021</v>
      </c>
      <c r="B2189" s="5">
        <v>0</v>
      </c>
      <c r="C2189" s="5">
        <v>0</v>
      </c>
      <c r="D2189" s="9">
        <v>64.865929361505096</v>
      </c>
      <c r="E2189" s="9">
        <v>14.359824056301983</v>
      </c>
    </row>
    <row r="2190" spans="1:5" x14ac:dyDescent="0.25">
      <c r="A2190" s="7">
        <v>2022</v>
      </c>
      <c r="B2190" s="5">
        <v>0</v>
      </c>
      <c r="C2190" s="5">
        <v>16.8449423060726</v>
      </c>
      <c r="D2190" s="9">
        <v>18.123837363805475</v>
      </c>
      <c r="E2190" s="9">
        <v>13.442258477287268</v>
      </c>
    </row>
    <row r="2191" spans="1:5" x14ac:dyDescent="0.25">
      <c r="A2191" s="11"/>
    </row>
    <row r="2192" spans="1:5" x14ac:dyDescent="0.25">
      <c r="A2192" s="11"/>
    </row>
    <row r="2193" spans="1:5" x14ac:dyDescent="0.25">
      <c r="A2193" s="11"/>
    </row>
    <row r="2194" spans="1:5" x14ac:dyDescent="0.25">
      <c r="A2194" s="11"/>
    </row>
    <row r="2195" spans="1:5" x14ac:dyDescent="0.25">
      <c r="A2195" s="11"/>
    </row>
    <row r="2196" spans="1:5" x14ac:dyDescent="0.25">
      <c r="A2196" s="11"/>
    </row>
    <row r="2197" spans="1:5" x14ac:dyDescent="0.25">
      <c r="A2197" s="11"/>
    </row>
    <row r="2198" spans="1:5" x14ac:dyDescent="0.25">
      <c r="A2198" s="11"/>
    </row>
    <row r="2199" spans="1:5" x14ac:dyDescent="0.25">
      <c r="A2199" s="11"/>
    </row>
    <row r="2200" spans="1:5" x14ac:dyDescent="0.25">
      <c r="A2200" s="11"/>
    </row>
    <row r="2201" spans="1:5" x14ac:dyDescent="0.25">
      <c r="A2201" s="11"/>
    </row>
    <row r="2202" spans="1:5" x14ac:dyDescent="0.25">
      <c r="A2202" s="11"/>
    </row>
    <row r="2203" spans="1:5" ht="15.75" x14ac:dyDescent="0.25">
      <c r="A2203" s="54" t="s">
        <v>158</v>
      </c>
      <c r="B2203" s="54"/>
      <c r="C2203" s="54"/>
      <c r="D2203" s="54"/>
      <c r="E2203" s="54"/>
    </row>
    <row r="2204" spans="1:5" x14ac:dyDescent="0.25">
      <c r="A2204" s="55" t="s">
        <v>1</v>
      </c>
      <c r="B2204" s="56" t="s">
        <v>14</v>
      </c>
      <c r="C2204" s="56"/>
      <c r="D2204" s="57" t="s">
        <v>15</v>
      </c>
      <c r="E2204" s="57"/>
    </row>
    <row r="2205" spans="1:5" x14ac:dyDescent="0.25">
      <c r="A2205" s="55"/>
      <c r="B2205" s="26" t="s">
        <v>13</v>
      </c>
      <c r="C2205" s="6" t="s">
        <v>12</v>
      </c>
      <c r="D2205" s="6" t="s">
        <v>19</v>
      </c>
      <c r="E2205" s="6" t="s">
        <v>0</v>
      </c>
    </row>
    <row r="2206" spans="1:5" x14ac:dyDescent="0.25">
      <c r="A2206" s="10">
        <v>2005</v>
      </c>
      <c r="B2206" s="5">
        <v>0</v>
      </c>
      <c r="C2206" s="5">
        <v>0</v>
      </c>
      <c r="D2206" s="9">
        <v>9.4</v>
      </c>
      <c r="E2206" s="9"/>
    </row>
    <row r="2207" spans="1:5" x14ac:dyDescent="0.25">
      <c r="A2207" s="7">
        <v>2006</v>
      </c>
      <c r="B2207" s="5">
        <v>0</v>
      </c>
      <c r="C2207" s="5">
        <v>0</v>
      </c>
      <c r="D2207" s="9">
        <v>15.3</v>
      </c>
      <c r="E2207" s="9"/>
    </row>
    <row r="2208" spans="1:5" x14ac:dyDescent="0.25">
      <c r="A2208" s="7">
        <v>2007</v>
      </c>
      <c r="B2208" s="5">
        <v>0</v>
      </c>
      <c r="C2208" s="5">
        <v>0</v>
      </c>
      <c r="D2208" s="9">
        <v>71.599999999999994</v>
      </c>
      <c r="E2208" s="9"/>
    </row>
    <row r="2209" spans="1:5" x14ac:dyDescent="0.25">
      <c r="A2209" s="7">
        <v>2008</v>
      </c>
      <c r="B2209" s="5">
        <v>0</v>
      </c>
      <c r="C2209" s="5">
        <v>0</v>
      </c>
      <c r="D2209" s="9">
        <v>71.599999999999994</v>
      </c>
      <c r="E2209" s="9"/>
    </row>
    <row r="2210" spans="1:5" x14ac:dyDescent="0.25">
      <c r="A2210" s="7">
        <v>2009</v>
      </c>
      <c r="B2210" s="5">
        <v>0</v>
      </c>
      <c r="C2210" s="5">
        <v>0</v>
      </c>
      <c r="D2210" s="9">
        <v>71.900000000000006</v>
      </c>
      <c r="E2210" s="9">
        <v>13.9</v>
      </c>
    </row>
    <row r="2211" spans="1:5" x14ac:dyDescent="0.25">
      <c r="A2211" s="7">
        <v>2010</v>
      </c>
      <c r="B2211" s="5">
        <v>0</v>
      </c>
      <c r="C2211" s="5">
        <v>0</v>
      </c>
      <c r="D2211" s="9">
        <v>53.79</v>
      </c>
      <c r="E2211" s="9">
        <v>13.3</v>
      </c>
    </row>
    <row r="2212" spans="1:5" x14ac:dyDescent="0.25">
      <c r="A2212" s="7">
        <v>2011</v>
      </c>
      <c r="B2212" s="5">
        <v>0</v>
      </c>
      <c r="C2212" s="5">
        <v>0</v>
      </c>
      <c r="D2212" s="9">
        <v>2</v>
      </c>
      <c r="E2212" s="9">
        <v>20.399999999999999</v>
      </c>
    </row>
    <row r="2213" spans="1:5" x14ac:dyDescent="0.25">
      <c r="A2213" s="7">
        <v>2012</v>
      </c>
      <c r="B2213" s="5">
        <v>0</v>
      </c>
      <c r="C2213" s="5">
        <v>0</v>
      </c>
      <c r="D2213" s="9">
        <v>51.4</v>
      </c>
      <c r="E2213" s="9">
        <v>16.100000000000001</v>
      </c>
    </row>
    <row r="2214" spans="1:5" x14ac:dyDescent="0.25">
      <c r="A2214" s="7">
        <v>2013</v>
      </c>
      <c r="B2214" s="5">
        <v>0</v>
      </c>
      <c r="C2214" s="5">
        <v>0</v>
      </c>
      <c r="D2214" s="9">
        <v>51.8</v>
      </c>
      <c r="E2214" s="9">
        <v>16.2</v>
      </c>
    </row>
    <row r="2215" spans="1:5" ht="16.5" customHeight="1" x14ac:dyDescent="0.25">
      <c r="A2215" s="7">
        <v>2014</v>
      </c>
      <c r="B2215" s="5">
        <v>0</v>
      </c>
      <c r="C2215" s="5">
        <v>8.67</v>
      </c>
      <c r="D2215" s="9">
        <v>49.9</v>
      </c>
      <c r="E2215" s="9">
        <v>16</v>
      </c>
    </row>
    <row r="2216" spans="1:5" ht="16.5" customHeight="1" x14ac:dyDescent="0.25">
      <c r="A2216" s="7">
        <v>2015</v>
      </c>
      <c r="B2216" s="5">
        <v>0</v>
      </c>
      <c r="C2216" s="5">
        <v>7.8</v>
      </c>
      <c r="D2216" s="9">
        <v>49.9</v>
      </c>
      <c r="E2216" s="9">
        <v>16.899999999999999</v>
      </c>
    </row>
    <row r="2217" spans="1:5" ht="16.5" customHeight="1" x14ac:dyDescent="0.25">
      <c r="A2217" s="7">
        <v>2016</v>
      </c>
      <c r="B2217" s="5">
        <v>0</v>
      </c>
      <c r="C2217" s="5">
        <v>0</v>
      </c>
      <c r="D2217" s="9">
        <v>48.9</v>
      </c>
      <c r="E2217" s="9">
        <v>17.399999999999999</v>
      </c>
    </row>
    <row r="2218" spans="1:5" x14ac:dyDescent="0.25">
      <c r="A2218" s="7">
        <v>2017</v>
      </c>
      <c r="B2218" s="5">
        <v>0</v>
      </c>
      <c r="C2218" s="5">
        <v>0</v>
      </c>
      <c r="D2218" s="9">
        <v>53.8</v>
      </c>
      <c r="E2218" s="9">
        <v>25.4</v>
      </c>
    </row>
    <row r="2219" spans="1:5" x14ac:dyDescent="0.25">
      <c r="A2219" s="7">
        <v>2018</v>
      </c>
      <c r="B2219" s="5">
        <v>0</v>
      </c>
      <c r="C2219" s="5">
        <v>0</v>
      </c>
      <c r="D2219" s="9">
        <v>51.89</v>
      </c>
      <c r="E2219" s="9">
        <v>18.100000000000001</v>
      </c>
    </row>
    <row r="2220" spans="1:5" x14ac:dyDescent="0.25">
      <c r="A2220" s="7">
        <v>2019</v>
      </c>
      <c r="B2220" s="5">
        <v>0</v>
      </c>
      <c r="C2220" s="5">
        <v>10.175010175010174</v>
      </c>
      <c r="D2220" s="9">
        <v>54.173589229447153</v>
      </c>
      <c r="E2220" s="9">
        <v>23.412348615916954</v>
      </c>
    </row>
    <row r="2221" spans="1:5" x14ac:dyDescent="0.25">
      <c r="A2221" s="7">
        <v>2020</v>
      </c>
      <c r="B2221" s="5">
        <v>0</v>
      </c>
      <c r="C2221" s="5">
        <v>0</v>
      </c>
      <c r="D2221" s="9">
        <v>54.173589229447153</v>
      </c>
      <c r="E2221" s="9">
        <v>25.232066082317072</v>
      </c>
    </row>
    <row r="2222" spans="1:5" x14ac:dyDescent="0.25">
      <c r="A2222" s="7">
        <v>2021</v>
      </c>
      <c r="B2222" s="5">
        <v>0</v>
      </c>
      <c r="C2222" s="5">
        <v>0</v>
      </c>
      <c r="D2222" s="9">
        <v>55.22594142259414</v>
      </c>
      <c r="E2222" s="9">
        <v>33.610776849272668</v>
      </c>
    </row>
    <row r="2223" spans="1:5" x14ac:dyDescent="0.25">
      <c r="A2223" s="7">
        <v>2022</v>
      </c>
      <c r="B2223" s="5">
        <v>0</v>
      </c>
      <c r="C2223" s="5">
        <v>0</v>
      </c>
      <c r="D2223" s="9">
        <v>0</v>
      </c>
      <c r="E2223" s="9">
        <v>33.788156962025312</v>
      </c>
    </row>
    <row r="2224" spans="1:5" x14ac:dyDescent="0.25">
      <c r="A2224" s="11"/>
    </row>
    <row r="2225" spans="1:5" x14ac:dyDescent="0.25">
      <c r="A2225" s="11"/>
    </row>
    <row r="2226" spans="1:5" x14ac:dyDescent="0.25">
      <c r="A2226" s="11"/>
    </row>
    <row r="2227" spans="1:5" x14ac:dyDescent="0.25">
      <c r="A2227" s="11"/>
    </row>
    <row r="2228" spans="1:5" x14ac:dyDescent="0.25">
      <c r="A2228" s="11"/>
    </row>
    <row r="2229" spans="1:5" x14ac:dyDescent="0.25">
      <c r="A2229" s="11"/>
    </row>
    <row r="2230" spans="1:5" x14ac:dyDescent="0.25">
      <c r="A2230" s="11"/>
    </row>
    <row r="2231" spans="1:5" x14ac:dyDescent="0.25">
      <c r="A2231" s="11"/>
    </row>
    <row r="2232" spans="1:5" x14ac:dyDescent="0.25">
      <c r="A2232" s="11"/>
    </row>
    <row r="2233" spans="1:5" x14ac:dyDescent="0.25">
      <c r="A2233" s="11"/>
    </row>
    <row r="2234" spans="1:5" x14ac:dyDescent="0.25">
      <c r="A2234" s="11"/>
    </row>
    <row r="2235" spans="1:5" x14ac:dyDescent="0.25">
      <c r="A2235" s="11"/>
    </row>
    <row r="2236" spans="1:5" ht="15.75" x14ac:dyDescent="0.25">
      <c r="A2236" s="54" t="s">
        <v>71</v>
      </c>
      <c r="B2236" s="54"/>
      <c r="C2236" s="54"/>
      <c r="D2236" s="54"/>
      <c r="E2236" s="54"/>
    </row>
    <row r="2237" spans="1:5" x14ac:dyDescent="0.25">
      <c r="A2237" s="55" t="s">
        <v>1</v>
      </c>
      <c r="B2237" s="56" t="s">
        <v>14</v>
      </c>
      <c r="C2237" s="56"/>
      <c r="D2237" s="57" t="s">
        <v>15</v>
      </c>
      <c r="E2237" s="57"/>
    </row>
    <row r="2238" spans="1:5" x14ac:dyDescent="0.25">
      <c r="A2238" s="55"/>
      <c r="B2238" s="26" t="s">
        <v>13</v>
      </c>
      <c r="C2238" s="6" t="s">
        <v>12</v>
      </c>
      <c r="D2238" s="6" t="s">
        <v>19</v>
      </c>
      <c r="E2238" s="6" t="s">
        <v>0</v>
      </c>
    </row>
    <row r="2239" spans="1:5" x14ac:dyDescent="0.25">
      <c r="A2239" s="10">
        <v>2005</v>
      </c>
      <c r="B2239" s="5">
        <v>8</v>
      </c>
      <c r="C2239" s="5">
        <v>0</v>
      </c>
      <c r="D2239" s="9">
        <v>0</v>
      </c>
      <c r="E2239" s="9"/>
    </row>
    <row r="2240" spans="1:5" x14ac:dyDescent="0.25">
      <c r="A2240" s="7">
        <v>2006</v>
      </c>
      <c r="B2240" s="5">
        <v>0</v>
      </c>
      <c r="C2240" s="5">
        <v>0</v>
      </c>
      <c r="D2240" s="9">
        <v>0</v>
      </c>
      <c r="E2240" s="9"/>
    </row>
    <row r="2241" spans="1:5" x14ac:dyDescent="0.25">
      <c r="A2241" s="7">
        <v>2007</v>
      </c>
      <c r="B2241" s="5">
        <v>0</v>
      </c>
      <c r="C2241" s="5">
        <v>0</v>
      </c>
      <c r="D2241" s="9">
        <v>32.6</v>
      </c>
      <c r="E2241" s="9"/>
    </row>
    <row r="2242" spans="1:5" x14ac:dyDescent="0.25">
      <c r="A2242" s="7">
        <v>2008</v>
      </c>
      <c r="B2242" s="5">
        <v>0</v>
      </c>
      <c r="C2242" s="5">
        <v>0</v>
      </c>
      <c r="D2242" s="9">
        <v>32.6</v>
      </c>
      <c r="E2242" s="9"/>
    </row>
    <row r="2243" spans="1:5" x14ac:dyDescent="0.25">
      <c r="A2243" s="7">
        <v>2009</v>
      </c>
      <c r="B2243" s="5">
        <v>0</v>
      </c>
      <c r="C2243" s="5">
        <v>0</v>
      </c>
      <c r="D2243" s="9">
        <v>34.700000000000003</v>
      </c>
      <c r="E2243" s="9">
        <v>3.3</v>
      </c>
    </row>
    <row r="2244" spans="1:5" x14ac:dyDescent="0.25">
      <c r="A2244" s="7">
        <v>2010</v>
      </c>
      <c r="B2244" s="5">
        <v>0</v>
      </c>
      <c r="C2244" s="5">
        <v>5</v>
      </c>
      <c r="D2244" s="9">
        <v>35.08</v>
      </c>
      <c r="E2244" s="9">
        <v>23.4</v>
      </c>
    </row>
    <row r="2245" spans="1:5" x14ac:dyDescent="0.25">
      <c r="A2245" s="7">
        <v>2011</v>
      </c>
      <c r="B2245" s="5">
        <v>0</v>
      </c>
      <c r="C2245" s="5">
        <v>0</v>
      </c>
      <c r="D2245" s="9">
        <v>2</v>
      </c>
      <c r="E2245" s="9" t="s">
        <v>5</v>
      </c>
    </row>
    <row r="2246" spans="1:5" x14ac:dyDescent="0.25">
      <c r="A2246" s="7">
        <v>2012</v>
      </c>
      <c r="B2246" s="5">
        <v>0</v>
      </c>
      <c r="C2246" s="5">
        <v>0</v>
      </c>
      <c r="D2246" s="9">
        <v>2</v>
      </c>
      <c r="E2246" s="9">
        <v>19</v>
      </c>
    </row>
    <row r="2247" spans="1:5" x14ac:dyDescent="0.25">
      <c r="A2247" s="7">
        <v>2013</v>
      </c>
      <c r="B2247" s="5">
        <v>0</v>
      </c>
      <c r="C2247" s="5">
        <v>0</v>
      </c>
      <c r="D2247" s="9">
        <v>3.76</v>
      </c>
      <c r="E2247" s="9">
        <v>17.899999999999999</v>
      </c>
    </row>
    <row r="2248" spans="1:5" ht="13.5" customHeight="1" x14ac:dyDescent="0.25">
      <c r="A2248" s="7">
        <v>2014</v>
      </c>
      <c r="B2248" s="5">
        <v>0</v>
      </c>
      <c r="C2248" s="5">
        <v>0</v>
      </c>
      <c r="D2248" s="9">
        <v>40.9</v>
      </c>
      <c r="E2248" s="9">
        <v>17</v>
      </c>
    </row>
    <row r="2249" spans="1:5" ht="13.5" customHeight="1" x14ac:dyDescent="0.25">
      <c r="A2249" s="7">
        <v>2015</v>
      </c>
      <c r="B2249" s="5">
        <v>0</v>
      </c>
      <c r="C2249" s="5">
        <v>0</v>
      </c>
      <c r="D2249" s="9">
        <v>42.4</v>
      </c>
      <c r="E2249" s="9">
        <v>25.6</v>
      </c>
    </row>
    <row r="2250" spans="1:5" ht="13.5" customHeight="1" x14ac:dyDescent="0.25">
      <c r="A2250" s="7">
        <v>2016</v>
      </c>
      <c r="B2250" s="5">
        <v>0</v>
      </c>
      <c r="C2250" s="5">
        <v>0</v>
      </c>
      <c r="D2250" s="9">
        <v>40.5</v>
      </c>
      <c r="E2250" s="9">
        <v>16.100000000000001</v>
      </c>
    </row>
    <row r="2251" spans="1:5" x14ac:dyDescent="0.25">
      <c r="A2251" s="7">
        <v>2017</v>
      </c>
      <c r="B2251" s="5">
        <v>0</v>
      </c>
      <c r="C2251" s="5">
        <v>0</v>
      </c>
      <c r="D2251" s="9">
        <v>38</v>
      </c>
      <c r="E2251" s="9">
        <v>11.1</v>
      </c>
    </row>
    <row r="2252" spans="1:5" x14ac:dyDescent="0.25">
      <c r="A2252" s="7">
        <v>2018</v>
      </c>
      <c r="B2252" s="5">
        <v>0</v>
      </c>
      <c r="C2252" s="5">
        <v>0</v>
      </c>
      <c r="D2252" s="9">
        <v>49.42</v>
      </c>
      <c r="E2252" s="9">
        <v>25</v>
      </c>
    </row>
    <row r="2253" spans="1:5" x14ac:dyDescent="0.25">
      <c r="A2253" s="7">
        <v>2019</v>
      </c>
      <c r="B2253" s="5" t="s">
        <v>5</v>
      </c>
      <c r="C2253" s="5" t="s">
        <v>5</v>
      </c>
      <c r="D2253" s="9">
        <v>53.756846925625922</v>
      </c>
      <c r="E2253" s="9">
        <v>31.080145513338721</v>
      </c>
    </row>
    <row r="2254" spans="1:5" x14ac:dyDescent="0.25">
      <c r="A2254" s="7">
        <v>2020</v>
      </c>
      <c r="B2254" s="5" t="s">
        <v>5</v>
      </c>
      <c r="C2254" s="5" t="s">
        <v>5</v>
      </c>
      <c r="D2254" s="9">
        <v>53.756846925625922</v>
      </c>
      <c r="E2254" s="9">
        <v>30.062958544586937</v>
      </c>
    </row>
    <row r="2255" spans="1:5" x14ac:dyDescent="0.25">
      <c r="A2255" s="7">
        <v>2021</v>
      </c>
      <c r="B2255" s="5" t="s">
        <v>5</v>
      </c>
      <c r="C2255" s="5" t="s">
        <v>5</v>
      </c>
      <c r="D2255" s="9">
        <v>36.48856935014549</v>
      </c>
      <c r="E2255" s="9">
        <v>25.322396694214877</v>
      </c>
    </row>
    <row r="2256" spans="1:5" x14ac:dyDescent="0.25">
      <c r="A2256" s="7">
        <v>2022</v>
      </c>
      <c r="B2256" s="5" t="s">
        <v>5</v>
      </c>
      <c r="C2256" s="5" t="s">
        <v>5</v>
      </c>
      <c r="D2256" s="9">
        <v>43.647336162187642</v>
      </c>
      <c r="E2256" s="9">
        <v>28.997534791252484</v>
      </c>
    </row>
    <row r="2257" spans="1:5" x14ac:dyDescent="0.25">
      <c r="A2257" s="11"/>
    </row>
    <row r="2258" spans="1:5" x14ac:dyDescent="0.25">
      <c r="A2258" s="11"/>
    </row>
    <row r="2259" spans="1:5" x14ac:dyDescent="0.25">
      <c r="A2259" s="11"/>
    </row>
    <row r="2260" spans="1:5" x14ac:dyDescent="0.25">
      <c r="A2260" s="11"/>
    </row>
    <row r="2261" spans="1:5" x14ac:dyDescent="0.25">
      <c r="A2261" s="11"/>
    </row>
    <row r="2262" spans="1:5" x14ac:dyDescent="0.25">
      <c r="A2262" s="11"/>
    </row>
    <row r="2263" spans="1:5" x14ac:dyDescent="0.25">
      <c r="A2263" s="11"/>
    </row>
    <row r="2264" spans="1:5" x14ac:dyDescent="0.25">
      <c r="A2264" s="11"/>
    </row>
    <row r="2265" spans="1:5" x14ac:dyDescent="0.25">
      <c r="A2265" s="11"/>
    </row>
    <row r="2266" spans="1:5" x14ac:dyDescent="0.25">
      <c r="A2266" s="11"/>
    </row>
    <row r="2267" spans="1:5" x14ac:dyDescent="0.25">
      <c r="A2267" s="11"/>
    </row>
    <row r="2268" spans="1:5" x14ac:dyDescent="0.25">
      <c r="A2268" s="11"/>
    </row>
    <row r="2269" spans="1:5" x14ac:dyDescent="0.25">
      <c r="A2269" s="11"/>
    </row>
    <row r="2270" spans="1:5" ht="15.75" x14ac:dyDescent="0.25">
      <c r="A2270" s="54" t="s">
        <v>72</v>
      </c>
      <c r="B2270" s="54"/>
      <c r="C2270" s="54"/>
      <c r="D2270" s="54"/>
      <c r="E2270" s="54"/>
    </row>
    <row r="2271" spans="1:5" x14ac:dyDescent="0.25">
      <c r="A2271" s="55" t="s">
        <v>1</v>
      </c>
      <c r="B2271" s="56" t="s">
        <v>14</v>
      </c>
      <c r="C2271" s="56"/>
      <c r="D2271" s="57" t="s">
        <v>15</v>
      </c>
      <c r="E2271" s="57"/>
    </row>
    <row r="2272" spans="1:5" x14ac:dyDescent="0.25">
      <c r="A2272" s="55"/>
      <c r="B2272" s="26" t="s">
        <v>13</v>
      </c>
      <c r="C2272" s="6" t="s">
        <v>12</v>
      </c>
      <c r="D2272" s="6" t="s">
        <v>19</v>
      </c>
      <c r="E2272" s="6" t="s">
        <v>0</v>
      </c>
    </row>
    <row r="2273" spans="1:5" x14ac:dyDescent="0.25">
      <c r="A2273" s="10">
        <v>2005</v>
      </c>
      <c r="B2273" s="5">
        <v>28.3</v>
      </c>
      <c r="C2273" s="5">
        <v>4.6399999999999997</v>
      </c>
      <c r="D2273" s="9">
        <v>25.8</v>
      </c>
      <c r="E2273" s="9"/>
    </row>
    <row r="2274" spans="1:5" x14ac:dyDescent="0.25">
      <c r="A2274" s="7">
        <v>2006</v>
      </c>
      <c r="B2274" s="5">
        <v>0</v>
      </c>
      <c r="C2274" s="5">
        <v>0</v>
      </c>
      <c r="D2274" s="9">
        <v>25.8</v>
      </c>
      <c r="E2274" s="9"/>
    </row>
    <row r="2275" spans="1:5" x14ac:dyDescent="0.25">
      <c r="A2275" s="7">
        <v>2007</v>
      </c>
      <c r="B2275" s="5">
        <v>0</v>
      </c>
      <c r="C2275" s="5">
        <v>0</v>
      </c>
      <c r="D2275" s="9">
        <v>27.5</v>
      </c>
      <c r="E2275" s="9"/>
    </row>
    <row r="2276" spans="1:5" x14ac:dyDescent="0.25">
      <c r="A2276" s="7">
        <v>2008</v>
      </c>
      <c r="B2276" s="5">
        <v>31.4</v>
      </c>
      <c r="C2276" s="5">
        <v>0</v>
      </c>
      <c r="D2276" s="9">
        <v>27.5</v>
      </c>
      <c r="E2276" s="9"/>
    </row>
    <row r="2277" spans="1:5" x14ac:dyDescent="0.25">
      <c r="A2277" s="7">
        <v>2009</v>
      </c>
      <c r="B2277" s="5">
        <v>0</v>
      </c>
      <c r="C2277" s="5">
        <v>0</v>
      </c>
      <c r="D2277" s="9">
        <v>29.2</v>
      </c>
      <c r="E2277" s="9">
        <v>46.7</v>
      </c>
    </row>
    <row r="2278" spans="1:5" x14ac:dyDescent="0.25">
      <c r="A2278" s="7">
        <v>2010</v>
      </c>
      <c r="B2278" s="5">
        <v>0</v>
      </c>
      <c r="C2278" s="5">
        <v>5.0199999999999996</v>
      </c>
      <c r="D2278" s="9">
        <v>29.13</v>
      </c>
      <c r="E2278" s="9">
        <v>51.9</v>
      </c>
    </row>
    <row r="2279" spans="1:5" x14ac:dyDescent="0.25">
      <c r="A2279" s="7">
        <v>2011</v>
      </c>
      <c r="B2279" s="5">
        <v>0</v>
      </c>
      <c r="C2279" s="5">
        <v>0</v>
      </c>
      <c r="D2279" s="9">
        <v>30.7</v>
      </c>
      <c r="E2279" s="9">
        <v>36.4</v>
      </c>
    </row>
    <row r="2280" spans="1:5" x14ac:dyDescent="0.25">
      <c r="A2280" s="7">
        <v>2012</v>
      </c>
      <c r="B2280" s="5">
        <v>0</v>
      </c>
      <c r="C2280" s="5">
        <v>0</v>
      </c>
      <c r="D2280" s="9">
        <v>27.5</v>
      </c>
      <c r="E2280" s="9">
        <v>9.3000000000000007</v>
      </c>
    </row>
    <row r="2281" spans="1:5" x14ac:dyDescent="0.25">
      <c r="A2281" s="7">
        <v>2013</v>
      </c>
      <c r="B2281" s="5">
        <v>0</v>
      </c>
      <c r="C2281" s="5">
        <v>0</v>
      </c>
      <c r="D2281" s="9">
        <v>25.73</v>
      </c>
      <c r="E2281" s="9">
        <v>38.1</v>
      </c>
    </row>
    <row r="2282" spans="1:5" x14ac:dyDescent="0.25">
      <c r="A2282" s="7">
        <v>2014</v>
      </c>
      <c r="B2282" s="5">
        <v>34.799999999999997</v>
      </c>
      <c r="C2282" s="5">
        <v>5.41</v>
      </c>
      <c r="D2282" s="9">
        <v>26.5</v>
      </c>
      <c r="E2282" s="9">
        <v>35.200000000000003</v>
      </c>
    </row>
    <row r="2283" spans="1:5" x14ac:dyDescent="0.25">
      <c r="A2283" s="7">
        <v>2015</v>
      </c>
      <c r="B2283" s="5">
        <v>0</v>
      </c>
      <c r="C2283" s="5">
        <v>0</v>
      </c>
      <c r="D2283" s="9">
        <v>26.4</v>
      </c>
      <c r="E2283" s="9">
        <v>33.4</v>
      </c>
    </row>
    <row r="2284" spans="1:5" x14ac:dyDescent="0.25">
      <c r="A2284" s="7">
        <v>2016</v>
      </c>
      <c r="B2284" s="5">
        <v>0</v>
      </c>
      <c r="C2284" s="5">
        <v>0</v>
      </c>
      <c r="D2284" s="9">
        <v>26.6</v>
      </c>
      <c r="E2284" s="9">
        <v>43.8</v>
      </c>
    </row>
    <row r="2285" spans="1:5" x14ac:dyDescent="0.25">
      <c r="A2285" s="7">
        <v>2017</v>
      </c>
      <c r="B2285" s="5">
        <v>0</v>
      </c>
      <c r="C2285" s="5">
        <v>0</v>
      </c>
      <c r="D2285" s="9">
        <v>47.4</v>
      </c>
      <c r="E2285" s="9">
        <v>46.1</v>
      </c>
    </row>
    <row r="2286" spans="1:5" x14ac:dyDescent="0.25">
      <c r="A2286" s="7">
        <v>2018</v>
      </c>
      <c r="B2286" s="5">
        <v>0</v>
      </c>
      <c r="C2286" s="5">
        <v>0</v>
      </c>
      <c r="D2286" s="9">
        <v>34.119999999999997</v>
      </c>
      <c r="E2286" s="9">
        <v>46.2</v>
      </c>
    </row>
    <row r="2287" spans="1:5" x14ac:dyDescent="0.25">
      <c r="A2287" s="7">
        <v>2019</v>
      </c>
      <c r="B2287" s="5">
        <v>3.6471060213720414</v>
      </c>
      <c r="C2287" s="5">
        <v>0</v>
      </c>
      <c r="D2287" s="9">
        <v>33.368425791927962</v>
      </c>
      <c r="E2287" s="9">
        <v>44.500858704137393</v>
      </c>
    </row>
    <row r="2288" spans="1:5" x14ac:dyDescent="0.25">
      <c r="A2288" s="7">
        <v>2020</v>
      </c>
      <c r="B2288" s="5">
        <v>0</v>
      </c>
      <c r="C2288" s="5">
        <v>0</v>
      </c>
      <c r="D2288" s="9">
        <v>33.368425791927962</v>
      </c>
      <c r="E2288" s="9">
        <v>37.247026620867317</v>
      </c>
    </row>
    <row r="2289" spans="1:5" x14ac:dyDescent="0.25">
      <c r="A2289" s="7">
        <v>2021</v>
      </c>
      <c r="B2289" s="5">
        <v>0</v>
      </c>
      <c r="C2289" s="5">
        <v>0</v>
      </c>
      <c r="D2289" s="9">
        <v>34.338721504706207</v>
      </c>
      <c r="E2289" s="9">
        <v>36.39025576519915</v>
      </c>
    </row>
    <row r="2290" spans="1:5" x14ac:dyDescent="0.25">
      <c r="A2290" s="7">
        <v>2022</v>
      </c>
      <c r="B2290" s="5">
        <v>0</v>
      </c>
      <c r="C2290" s="5">
        <v>0</v>
      </c>
      <c r="D2290" s="9">
        <v>36.288125376732971</v>
      </c>
      <c r="E2290" s="9">
        <v>35.298316666666658</v>
      </c>
    </row>
    <row r="2291" spans="1:5" x14ac:dyDescent="0.25">
      <c r="A2291" s="11"/>
    </row>
    <row r="2292" spans="1:5" x14ac:dyDescent="0.25">
      <c r="A2292" s="11"/>
    </row>
    <row r="2293" spans="1:5" x14ac:dyDescent="0.25">
      <c r="A2293" s="11"/>
    </row>
    <row r="2294" spans="1:5" x14ac:dyDescent="0.25">
      <c r="A2294" s="11"/>
    </row>
    <row r="2295" spans="1:5" x14ac:dyDescent="0.25">
      <c r="A2295" s="11"/>
    </row>
    <row r="2296" spans="1:5" x14ac:dyDescent="0.25">
      <c r="A2296" s="11"/>
    </row>
    <row r="2297" spans="1:5" x14ac:dyDescent="0.25">
      <c r="A2297" s="11"/>
    </row>
    <row r="2298" spans="1:5" x14ac:dyDescent="0.25">
      <c r="A2298" s="11"/>
    </row>
    <row r="2299" spans="1:5" x14ac:dyDescent="0.25">
      <c r="A2299" s="11"/>
    </row>
    <row r="2300" spans="1:5" x14ac:dyDescent="0.25">
      <c r="A2300" s="11"/>
    </row>
    <row r="2301" spans="1:5" x14ac:dyDescent="0.25">
      <c r="A2301" s="11"/>
    </row>
    <row r="2302" spans="1:5" x14ac:dyDescent="0.25">
      <c r="A2302" s="11"/>
    </row>
    <row r="2303" spans="1:5" x14ac:dyDescent="0.25">
      <c r="A2303" s="11"/>
    </row>
    <row r="2304" spans="1:5" ht="15.75" x14ac:dyDescent="0.25">
      <c r="A2304" s="54" t="s">
        <v>159</v>
      </c>
      <c r="B2304" s="54"/>
      <c r="C2304" s="54"/>
      <c r="D2304" s="54"/>
      <c r="E2304" s="54"/>
    </row>
    <row r="2305" spans="1:5" x14ac:dyDescent="0.25">
      <c r="A2305" s="55" t="s">
        <v>1</v>
      </c>
      <c r="B2305" s="56" t="s">
        <v>14</v>
      </c>
      <c r="C2305" s="56"/>
      <c r="D2305" s="57" t="s">
        <v>15</v>
      </c>
      <c r="E2305" s="57"/>
    </row>
    <row r="2306" spans="1:5" x14ac:dyDescent="0.25">
      <c r="A2306" s="55"/>
      <c r="B2306" s="26" t="s">
        <v>13</v>
      </c>
      <c r="C2306" s="6" t="s">
        <v>12</v>
      </c>
      <c r="D2306" s="6" t="s">
        <v>19</v>
      </c>
      <c r="E2306" s="6" t="s">
        <v>0</v>
      </c>
    </row>
    <row r="2307" spans="1:5" x14ac:dyDescent="0.25">
      <c r="A2307" s="10">
        <v>2005</v>
      </c>
      <c r="B2307" s="5">
        <v>0</v>
      </c>
      <c r="C2307" s="5">
        <v>0</v>
      </c>
      <c r="D2307" s="9">
        <v>0</v>
      </c>
      <c r="E2307" s="9"/>
    </row>
    <row r="2308" spans="1:5" x14ac:dyDescent="0.25">
      <c r="A2308" s="7">
        <v>2006</v>
      </c>
      <c r="B2308" s="5">
        <v>0</v>
      </c>
      <c r="C2308" s="5">
        <v>0</v>
      </c>
      <c r="D2308" s="9">
        <v>0</v>
      </c>
      <c r="E2308" s="9"/>
    </row>
    <row r="2309" spans="1:5" x14ac:dyDescent="0.25">
      <c r="A2309" s="7">
        <v>2007</v>
      </c>
      <c r="B2309" s="5">
        <v>0</v>
      </c>
      <c r="C2309" s="5">
        <v>15.66</v>
      </c>
      <c r="D2309" s="9">
        <v>3.7</v>
      </c>
      <c r="E2309" s="9"/>
    </row>
    <row r="2310" spans="1:5" x14ac:dyDescent="0.25">
      <c r="A2310" s="7">
        <v>2008</v>
      </c>
      <c r="B2310" s="5">
        <v>0</v>
      </c>
      <c r="C2310" s="5">
        <v>0</v>
      </c>
      <c r="D2310" s="9">
        <v>3.7</v>
      </c>
      <c r="E2310" s="9"/>
    </row>
    <row r="2311" spans="1:5" x14ac:dyDescent="0.25">
      <c r="A2311" s="7">
        <v>2009</v>
      </c>
      <c r="B2311" s="5">
        <v>0</v>
      </c>
      <c r="C2311" s="5">
        <v>0</v>
      </c>
      <c r="D2311" s="9">
        <v>3.7</v>
      </c>
      <c r="E2311" s="9" t="s">
        <v>2</v>
      </c>
    </row>
    <row r="2312" spans="1:5" x14ac:dyDescent="0.25">
      <c r="A2312" s="7">
        <v>2010</v>
      </c>
      <c r="B2312" s="5">
        <v>0</v>
      </c>
      <c r="C2312" s="5">
        <v>0</v>
      </c>
      <c r="D2312" s="9">
        <v>0</v>
      </c>
      <c r="E2312" s="9">
        <v>9.3000000000000007</v>
      </c>
    </row>
    <row r="2313" spans="1:5" x14ac:dyDescent="0.25">
      <c r="A2313" s="7">
        <v>2011</v>
      </c>
      <c r="B2313" s="5">
        <v>0</v>
      </c>
      <c r="C2313" s="5">
        <v>0</v>
      </c>
      <c r="D2313" s="9">
        <v>0</v>
      </c>
      <c r="E2313" s="9">
        <v>53.5</v>
      </c>
    </row>
    <row r="2314" spans="1:5" x14ac:dyDescent="0.25">
      <c r="A2314" s="7">
        <v>2012</v>
      </c>
      <c r="B2314" s="5">
        <v>0</v>
      </c>
      <c r="C2314" s="5">
        <v>0</v>
      </c>
      <c r="D2314" s="9">
        <v>0</v>
      </c>
      <c r="E2314" s="9">
        <v>43.9</v>
      </c>
    </row>
    <row r="2315" spans="1:5" x14ac:dyDescent="0.25">
      <c r="A2315" s="7">
        <v>2013</v>
      </c>
      <c r="B2315" s="5">
        <v>0</v>
      </c>
      <c r="C2315" s="5">
        <v>0</v>
      </c>
      <c r="D2315" s="9">
        <v>0</v>
      </c>
      <c r="E2315" s="9">
        <v>45.3</v>
      </c>
    </row>
    <row r="2316" spans="1:5" x14ac:dyDescent="0.25">
      <c r="A2316" s="7">
        <v>2014</v>
      </c>
      <c r="B2316" s="5">
        <v>0</v>
      </c>
      <c r="C2316" s="5">
        <v>0</v>
      </c>
      <c r="D2316" s="9">
        <v>0</v>
      </c>
      <c r="E2316" s="9">
        <v>46.9</v>
      </c>
    </row>
    <row r="2317" spans="1:5" x14ac:dyDescent="0.25">
      <c r="A2317" s="7">
        <v>2015</v>
      </c>
      <c r="B2317" s="5">
        <v>0</v>
      </c>
      <c r="C2317" s="5">
        <v>0</v>
      </c>
      <c r="D2317" s="9">
        <v>45.2</v>
      </c>
      <c r="E2317" s="9">
        <v>29.3</v>
      </c>
    </row>
    <row r="2318" spans="1:5" x14ac:dyDescent="0.25">
      <c r="A2318" s="7">
        <v>2016</v>
      </c>
      <c r="B2318" s="5">
        <v>0</v>
      </c>
      <c r="C2318" s="5">
        <v>0</v>
      </c>
      <c r="D2318" s="9">
        <v>42.6</v>
      </c>
      <c r="E2318" s="9">
        <v>25.8</v>
      </c>
    </row>
    <row r="2319" spans="1:5" x14ac:dyDescent="0.25">
      <c r="A2319" s="7">
        <v>2017</v>
      </c>
      <c r="B2319" s="5">
        <v>0</v>
      </c>
      <c r="C2319" s="5">
        <v>0</v>
      </c>
      <c r="D2319" s="9">
        <v>0.7</v>
      </c>
      <c r="E2319" s="9">
        <v>22.8</v>
      </c>
    </row>
    <row r="2320" spans="1:5" x14ac:dyDescent="0.25">
      <c r="A2320" s="7">
        <v>2018</v>
      </c>
      <c r="B2320" s="5">
        <v>0</v>
      </c>
      <c r="C2320" s="5">
        <v>0</v>
      </c>
      <c r="D2320" s="9">
        <v>42.99</v>
      </c>
      <c r="E2320" s="9">
        <v>22.3</v>
      </c>
    </row>
    <row r="2321" spans="1:5" x14ac:dyDescent="0.25">
      <c r="A2321" s="7">
        <v>2019</v>
      </c>
      <c r="B2321" s="5">
        <v>0</v>
      </c>
      <c r="C2321" s="5">
        <v>0</v>
      </c>
      <c r="D2321" s="9">
        <v>42.349963099630997</v>
      </c>
      <c r="E2321" s="9">
        <v>24.815256410256413</v>
      </c>
    </row>
    <row r="2322" spans="1:5" x14ac:dyDescent="0.25">
      <c r="A2322" s="7">
        <v>2020</v>
      </c>
      <c r="B2322" s="5">
        <v>0</v>
      </c>
      <c r="C2322" s="5">
        <v>0</v>
      </c>
      <c r="D2322" s="9">
        <v>42.349963099630997</v>
      </c>
      <c r="E2322" s="9">
        <v>21.491172332942561</v>
      </c>
    </row>
    <row r="2323" spans="1:5" x14ac:dyDescent="0.25">
      <c r="A2323" s="7">
        <v>2021</v>
      </c>
      <c r="B2323" s="5">
        <v>0</v>
      </c>
      <c r="C2323" s="5">
        <v>0</v>
      </c>
      <c r="D2323" s="9">
        <v>43.394342521464083</v>
      </c>
      <c r="E2323" s="9">
        <v>25.06115537848606</v>
      </c>
    </row>
    <row r="2324" spans="1:5" x14ac:dyDescent="0.25">
      <c r="A2324" s="7">
        <v>2022</v>
      </c>
      <c r="B2324" s="5">
        <v>0</v>
      </c>
      <c r="C2324" s="5">
        <v>0</v>
      </c>
      <c r="D2324" s="9">
        <v>0</v>
      </c>
      <c r="E2324" s="9">
        <v>30.899687010954615</v>
      </c>
    </row>
    <row r="2325" spans="1:5" x14ac:dyDescent="0.25">
      <c r="A2325" s="11"/>
    </row>
    <row r="2326" spans="1:5" x14ac:dyDescent="0.25">
      <c r="A2326" s="11"/>
    </row>
    <row r="2327" spans="1:5" x14ac:dyDescent="0.25">
      <c r="A2327" s="11"/>
    </row>
    <row r="2328" spans="1:5" x14ac:dyDescent="0.25">
      <c r="A2328" s="11"/>
    </row>
    <row r="2329" spans="1:5" x14ac:dyDescent="0.25">
      <c r="A2329" s="11"/>
    </row>
    <row r="2330" spans="1:5" x14ac:dyDescent="0.25">
      <c r="A2330" s="11"/>
    </row>
    <row r="2331" spans="1:5" x14ac:dyDescent="0.25">
      <c r="A2331" s="11"/>
    </row>
    <row r="2332" spans="1:5" x14ac:dyDescent="0.25">
      <c r="A2332" s="11"/>
    </row>
    <row r="2333" spans="1:5" x14ac:dyDescent="0.25">
      <c r="A2333" s="11"/>
    </row>
    <row r="2334" spans="1:5" x14ac:dyDescent="0.25">
      <c r="A2334" s="11"/>
    </row>
    <row r="2335" spans="1:5" x14ac:dyDescent="0.25">
      <c r="A2335" s="11"/>
    </row>
    <row r="2336" spans="1:5" x14ac:dyDescent="0.25">
      <c r="A2336" s="11"/>
    </row>
    <row r="2337" spans="1:5" x14ac:dyDescent="0.25">
      <c r="A2337" s="11"/>
    </row>
    <row r="2338" spans="1:5" x14ac:dyDescent="0.25">
      <c r="A2338" s="11"/>
    </row>
    <row r="2339" spans="1:5" x14ac:dyDescent="0.25">
      <c r="A2339" s="11"/>
    </row>
    <row r="2340" spans="1:5" ht="15.75" x14ac:dyDescent="0.25">
      <c r="A2340" s="54" t="s">
        <v>160</v>
      </c>
      <c r="B2340" s="54"/>
      <c r="C2340" s="54"/>
      <c r="D2340" s="54"/>
      <c r="E2340" s="54"/>
    </row>
    <row r="2341" spans="1:5" x14ac:dyDescent="0.25">
      <c r="A2341" s="55" t="s">
        <v>1</v>
      </c>
      <c r="B2341" s="56" t="s">
        <v>14</v>
      </c>
      <c r="C2341" s="56"/>
      <c r="D2341" s="57" t="s">
        <v>15</v>
      </c>
      <c r="E2341" s="57"/>
    </row>
    <row r="2342" spans="1:5" x14ac:dyDescent="0.25">
      <c r="A2342" s="55"/>
      <c r="B2342" s="26" t="s">
        <v>13</v>
      </c>
      <c r="C2342" s="6" t="s">
        <v>12</v>
      </c>
      <c r="D2342" s="6" t="s">
        <v>19</v>
      </c>
      <c r="E2342" s="6" t="s">
        <v>0</v>
      </c>
    </row>
    <row r="2343" spans="1:5" x14ac:dyDescent="0.25">
      <c r="A2343" s="10">
        <v>2005</v>
      </c>
      <c r="B2343" s="5">
        <v>0</v>
      </c>
      <c r="C2343" s="5">
        <v>0</v>
      </c>
      <c r="D2343" s="9">
        <v>65.900000000000006</v>
      </c>
      <c r="E2343" s="9"/>
    </row>
    <row r="2344" spans="1:5" x14ac:dyDescent="0.25">
      <c r="A2344" s="7">
        <v>2006</v>
      </c>
      <c r="B2344" s="5">
        <v>0</v>
      </c>
      <c r="C2344" s="5">
        <v>0</v>
      </c>
      <c r="D2344" s="9">
        <v>65.900000000000006</v>
      </c>
      <c r="E2344" s="9"/>
    </row>
    <row r="2345" spans="1:5" x14ac:dyDescent="0.25">
      <c r="A2345" s="7">
        <v>2007</v>
      </c>
      <c r="B2345" s="5">
        <v>0</v>
      </c>
      <c r="C2345" s="5">
        <v>0</v>
      </c>
      <c r="D2345" s="9">
        <v>63.8</v>
      </c>
      <c r="E2345" s="9"/>
    </row>
    <row r="2346" spans="1:5" x14ac:dyDescent="0.25">
      <c r="A2346" s="7">
        <v>2008</v>
      </c>
      <c r="B2346" s="5">
        <v>0</v>
      </c>
      <c r="C2346" s="5">
        <v>0</v>
      </c>
      <c r="D2346" s="9">
        <v>63.8</v>
      </c>
      <c r="E2346" s="9"/>
    </row>
    <row r="2347" spans="1:5" x14ac:dyDescent="0.25">
      <c r="A2347" s="7">
        <v>2009</v>
      </c>
      <c r="B2347" s="5">
        <v>0</v>
      </c>
      <c r="C2347" s="5">
        <v>0</v>
      </c>
      <c r="D2347" s="9">
        <v>62.1</v>
      </c>
      <c r="E2347" s="9">
        <v>6.4</v>
      </c>
    </row>
    <row r="2348" spans="1:5" x14ac:dyDescent="0.25">
      <c r="A2348" s="7">
        <v>2010</v>
      </c>
      <c r="B2348" s="5">
        <v>0</v>
      </c>
      <c r="C2348" s="5">
        <v>35.700000000000003</v>
      </c>
      <c r="D2348" s="9">
        <v>62.16</v>
      </c>
      <c r="E2348" s="9">
        <v>13.8</v>
      </c>
    </row>
    <row r="2349" spans="1:5" x14ac:dyDescent="0.25">
      <c r="A2349" s="7">
        <v>2011</v>
      </c>
      <c r="B2349" s="5">
        <v>0</v>
      </c>
      <c r="C2349" s="5">
        <v>0</v>
      </c>
      <c r="D2349" s="9">
        <v>62</v>
      </c>
      <c r="E2349" s="9">
        <v>5.7</v>
      </c>
    </row>
    <row r="2350" spans="1:5" x14ac:dyDescent="0.25">
      <c r="A2350" s="7">
        <v>2012</v>
      </c>
      <c r="B2350" s="5">
        <v>0</v>
      </c>
      <c r="C2350" s="5">
        <v>0</v>
      </c>
      <c r="D2350" s="9">
        <v>59.8</v>
      </c>
      <c r="E2350" s="9">
        <v>9</v>
      </c>
    </row>
    <row r="2351" spans="1:5" x14ac:dyDescent="0.25">
      <c r="A2351" s="7">
        <v>2013</v>
      </c>
      <c r="B2351" s="5">
        <v>0</v>
      </c>
      <c r="C2351" s="5">
        <v>0</v>
      </c>
      <c r="D2351" s="9">
        <v>62.54</v>
      </c>
      <c r="E2351" s="9">
        <v>15.3</v>
      </c>
    </row>
    <row r="2352" spans="1:5" x14ac:dyDescent="0.25">
      <c r="A2352" s="7">
        <v>2014</v>
      </c>
      <c r="B2352" s="5">
        <v>0</v>
      </c>
      <c r="C2352" s="5">
        <v>0</v>
      </c>
      <c r="D2352" s="9">
        <v>56.6</v>
      </c>
      <c r="E2352" s="9">
        <v>13.8</v>
      </c>
    </row>
    <row r="2353" spans="1:5" x14ac:dyDescent="0.25">
      <c r="A2353" s="7">
        <v>2015</v>
      </c>
      <c r="B2353" s="5">
        <v>0</v>
      </c>
      <c r="C2353" s="5">
        <v>0</v>
      </c>
      <c r="D2353" s="9">
        <v>56.3</v>
      </c>
      <c r="E2353" s="9">
        <v>7.2</v>
      </c>
    </row>
    <row r="2354" spans="1:5" x14ac:dyDescent="0.25">
      <c r="A2354" s="7">
        <v>2016</v>
      </c>
      <c r="B2354" s="5">
        <v>0</v>
      </c>
      <c r="C2354" s="5">
        <v>0</v>
      </c>
      <c r="D2354" s="9">
        <v>56.5</v>
      </c>
      <c r="E2354" s="9">
        <v>9.9</v>
      </c>
    </row>
    <row r="2355" spans="1:5" x14ac:dyDescent="0.25">
      <c r="A2355" s="7">
        <v>2017</v>
      </c>
      <c r="B2355" s="5">
        <v>0</v>
      </c>
      <c r="C2355" s="5">
        <v>0</v>
      </c>
      <c r="D2355" s="9">
        <v>64.400000000000006</v>
      </c>
      <c r="E2355" s="9">
        <v>6.1</v>
      </c>
    </row>
    <row r="2356" spans="1:5" x14ac:dyDescent="0.25">
      <c r="A2356" s="7">
        <v>2018</v>
      </c>
      <c r="B2356" s="5">
        <v>0</v>
      </c>
      <c r="C2356" s="5">
        <v>0</v>
      </c>
      <c r="D2356" s="9">
        <v>73.989999999999995</v>
      </c>
      <c r="E2356" s="9">
        <v>6.1</v>
      </c>
    </row>
    <row r="2357" spans="1:5" x14ac:dyDescent="0.25">
      <c r="A2357" s="7">
        <v>2019</v>
      </c>
      <c r="B2357" s="5">
        <v>0</v>
      </c>
      <c r="C2357" s="5">
        <v>0</v>
      </c>
      <c r="D2357" s="9">
        <v>67.682751322751329</v>
      </c>
      <c r="E2357" s="9">
        <v>8.7331479289940841</v>
      </c>
    </row>
    <row r="2358" spans="1:5" x14ac:dyDescent="0.25">
      <c r="A2358" s="7">
        <v>2020</v>
      </c>
      <c r="B2358" s="5">
        <v>0</v>
      </c>
      <c r="C2358" s="5">
        <v>0</v>
      </c>
      <c r="D2358" s="9">
        <v>67.682751322751329</v>
      </c>
      <c r="E2358" s="9">
        <v>7.530632630410655</v>
      </c>
    </row>
    <row r="2359" spans="1:5" x14ac:dyDescent="0.25">
      <c r="A2359" s="7">
        <v>2021</v>
      </c>
      <c r="B2359" s="5">
        <v>0</v>
      </c>
      <c r="C2359" s="5">
        <v>0</v>
      </c>
      <c r="D2359" s="9">
        <v>68.149435897435893</v>
      </c>
      <c r="E2359" s="9">
        <v>7.386923901393355</v>
      </c>
    </row>
    <row r="2360" spans="1:5" x14ac:dyDescent="0.25">
      <c r="A2360" s="7">
        <v>2022</v>
      </c>
      <c r="B2360" s="5">
        <v>0</v>
      </c>
      <c r="C2360" s="5">
        <v>0</v>
      </c>
      <c r="D2360" s="9">
        <v>68.873134328358205</v>
      </c>
      <c r="E2360" s="9">
        <v>5.6992622950819669</v>
      </c>
    </row>
    <row r="2361" spans="1:5" x14ac:dyDescent="0.25">
      <c r="A2361" s="11"/>
    </row>
    <row r="2362" spans="1:5" x14ac:dyDescent="0.25">
      <c r="A2362" s="11"/>
    </row>
    <row r="2363" spans="1:5" x14ac:dyDescent="0.25">
      <c r="A2363" s="11"/>
    </row>
    <row r="2364" spans="1:5" x14ac:dyDescent="0.25">
      <c r="A2364" s="11"/>
    </row>
    <row r="2365" spans="1:5" x14ac:dyDescent="0.25">
      <c r="A2365" s="11"/>
    </row>
    <row r="2366" spans="1:5" x14ac:dyDescent="0.25">
      <c r="A2366" s="11"/>
    </row>
    <row r="2367" spans="1:5" x14ac:dyDescent="0.25">
      <c r="A2367" s="11"/>
    </row>
    <row r="2368" spans="1:5" x14ac:dyDescent="0.25">
      <c r="A2368" s="11"/>
    </row>
    <row r="2369" spans="1:5" x14ac:dyDescent="0.25">
      <c r="A2369" s="11"/>
    </row>
    <row r="2370" spans="1:5" x14ac:dyDescent="0.25">
      <c r="A2370" s="11"/>
    </row>
    <row r="2371" spans="1:5" x14ac:dyDescent="0.25">
      <c r="A2371" s="11"/>
    </row>
    <row r="2372" spans="1:5" x14ac:dyDescent="0.25">
      <c r="A2372" s="11"/>
    </row>
    <row r="2373" spans="1:5" x14ac:dyDescent="0.25">
      <c r="A2373" s="11"/>
    </row>
    <row r="2374" spans="1:5" x14ac:dyDescent="0.25">
      <c r="A2374" s="11"/>
    </row>
    <row r="2375" spans="1:5" ht="15.75" x14ac:dyDescent="0.25">
      <c r="A2375" s="54" t="s">
        <v>73</v>
      </c>
      <c r="B2375" s="54"/>
      <c r="C2375" s="54"/>
      <c r="D2375" s="54"/>
      <c r="E2375" s="54"/>
    </row>
    <row r="2376" spans="1:5" x14ac:dyDescent="0.25">
      <c r="A2376" s="55" t="s">
        <v>1</v>
      </c>
      <c r="B2376" s="56" t="s">
        <v>14</v>
      </c>
      <c r="C2376" s="56"/>
      <c r="D2376" s="57" t="s">
        <v>15</v>
      </c>
      <c r="E2376" s="57"/>
    </row>
    <row r="2377" spans="1:5" x14ac:dyDescent="0.25">
      <c r="A2377" s="55"/>
      <c r="B2377" s="26" t="s">
        <v>13</v>
      </c>
      <c r="C2377" s="6" t="s">
        <v>12</v>
      </c>
      <c r="D2377" s="6" t="s">
        <v>19</v>
      </c>
      <c r="E2377" s="6" t="s">
        <v>0</v>
      </c>
    </row>
    <row r="2378" spans="1:5" x14ac:dyDescent="0.25">
      <c r="A2378" s="10">
        <v>2005</v>
      </c>
      <c r="B2378" s="5">
        <v>0</v>
      </c>
      <c r="C2378" s="5">
        <v>0</v>
      </c>
      <c r="D2378" s="9">
        <v>72.7</v>
      </c>
      <c r="E2378" s="9"/>
    </row>
    <row r="2379" spans="1:5" x14ac:dyDescent="0.25">
      <c r="A2379" s="7">
        <v>2006</v>
      </c>
      <c r="B2379" s="5">
        <v>0</v>
      </c>
      <c r="C2379" s="5">
        <v>4.99</v>
      </c>
      <c r="D2379" s="9">
        <v>73.099999999999994</v>
      </c>
      <c r="E2379" s="9"/>
    </row>
    <row r="2380" spans="1:5" x14ac:dyDescent="0.25">
      <c r="A2380" s="7">
        <v>2007</v>
      </c>
      <c r="B2380" s="5">
        <v>0</v>
      </c>
      <c r="C2380" s="5">
        <v>0</v>
      </c>
      <c r="D2380" s="9">
        <v>72.5</v>
      </c>
      <c r="E2380" s="9"/>
    </row>
    <row r="2381" spans="1:5" x14ac:dyDescent="0.25">
      <c r="A2381" s="7">
        <v>2008</v>
      </c>
      <c r="B2381" s="5">
        <v>0</v>
      </c>
      <c r="C2381" s="5">
        <v>0</v>
      </c>
      <c r="D2381" s="9">
        <v>72.5</v>
      </c>
      <c r="E2381" s="9"/>
    </row>
    <row r="2382" spans="1:5" x14ac:dyDescent="0.25">
      <c r="A2382" s="7">
        <v>2009</v>
      </c>
      <c r="B2382" s="5">
        <v>32.200000000000003</v>
      </c>
      <c r="C2382" s="5">
        <v>4.6900000000000004</v>
      </c>
      <c r="D2382" s="9">
        <v>72.599999999999994</v>
      </c>
      <c r="E2382" s="9">
        <v>6.2</v>
      </c>
    </row>
    <row r="2383" spans="1:5" x14ac:dyDescent="0.25">
      <c r="A2383" s="7">
        <v>2010</v>
      </c>
      <c r="B2383" s="5">
        <v>0</v>
      </c>
      <c r="C2383" s="5">
        <v>0</v>
      </c>
      <c r="D2383" s="9">
        <v>62.5</v>
      </c>
      <c r="E2383" s="9">
        <v>3.6</v>
      </c>
    </row>
    <row r="2384" spans="1:5" x14ac:dyDescent="0.25">
      <c r="A2384" s="7">
        <v>2011</v>
      </c>
      <c r="B2384" s="5">
        <v>0</v>
      </c>
      <c r="C2384" s="5">
        <v>0</v>
      </c>
      <c r="D2384" s="9">
        <v>63.2</v>
      </c>
      <c r="E2384" s="9">
        <v>7.8</v>
      </c>
    </row>
    <row r="2385" spans="1:5" x14ac:dyDescent="0.25">
      <c r="A2385" s="7">
        <v>2012</v>
      </c>
      <c r="B2385" s="5">
        <v>0</v>
      </c>
      <c r="C2385" s="5">
        <v>0</v>
      </c>
      <c r="D2385" s="9">
        <v>61.9</v>
      </c>
      <c r="E2385" s="9">
        <v>2.2999999999999998</v>
      </c>
    </row>
    <row r="2386" spans="1:5" x14ac:dyDescent="0.25">
      <c r="A2386" s="7">
        <v>2013</v>
      </c>
      <c r="B2386" s="5">
        <v>0</v>
      </c>
      <c r="C2386" s="5">
        <v>4.32</v>
      </c>
      <c r="D2386" s="9">
        <v>59.1</v>
      </c>
      <c r="E2386" s="9">
        <v>2.6</v>
      </c>
    </row>
    <row r="2387" spans="1:5" x14ac:dyDescent="0.25">
      <c r="A2387" s="7">
        <v>2014</v>
      </c>
      <c r="B2387" s="5">
        <v>0</v>
      </c>
      <c r="C2387" s="5">
        <v>0</v>
      </c>
      <c r="D2387" s="9">
        <v>57.6</v>
      </c>
      <c r="E2387" s="9">
        <v>3.3</v>
      </c>
    </row>
    <row r="2388" spans="1:5" x14ac:dyDescent="0.25">
      <c r="A2388" s="7">
        <v>2015</v>
      </c>
      <c r="B2388" s="5">
        <v>0</v>
      </c>
      <c r="C2388" s="5">
        <v>0</v>
      </c>
      <c r="D2388" s="9">
        <v>59.2</v>
      </c>
      <c r="E2388" s="9">
        <v>1.4</v>
      </c>
    </row>
    <row r="2389" spans="1:5" x14ac:dyDescent="0.25">
      <c r="A2389" s="7">
        <v>2016</v>
      </c>
      <c r="B2389" s="5">
        <v>0</v>
      </c>
      <c r="C2389" s="5">
        <v>0</v>
      </c>
      <c r="D2389" s="9">
        <v>59.6</v>
      </c>
      <c r="E2389" s="9">
        <v>11</v>
      </c>
    </row>
    <row r="2390" spans="1:5" x14ac:dyDescent="0.25">
      <c r="A2390" s="7">
        <v>2017</v>
      </c>
      <c r="B2390" s="5">
        <v>0</v>
      </c>
      <c r="C2390" s="5">
        <v>0</v>
      </c>
      <c r="D2390" s="9">
        <v>61.6</v>
      </c>
      <c r="E2390" s="9">
        <v>14.2</v>
      </c>
    </row>
    <row r="2391" spans="1:5" x14ac:dyDescent="0.25">
      <c r="A2391" s="7">
        <v>2018</v>
      </c>
      <c r="B2391" s="5">
        <v>0</v>
      </c>
      <c r="C2391" s="5">
        <v>0</v>
      </c>
      <c r="D2391" s="9">
        <v>73.63</v>
      </c>
      <c r="E2391" s="9">
        <v>12.6</v>
      </c>
    </row>
    <row r="2392" spans="1:5" x14ac:dyDescent="0.25">
      <c r="A2392" s="7">
        <v>2019</v>
      </c>
      <c r="B2392" s="5">
        <v>0</v>
      </c>
      <c r="C2392" s="5">
        <v>0</v>
      </c>
      <c r="D2392" s="9">
        <v>85.432262245666919</v>
      </c>
      <c r="E2392" s="9">
        <v>18.740879541108985</v>
      </c>
    </row>
    <row r="2393" spans="1:5" x14ac:dyDescent="0.25">
      <c r="A2393" s="7">
        <v>2020</v>
      </c>
      <c r="B2393" s="5">
        <v>0</v>
      </c>
      <c r="C2393" s="5">
        <v>4.3696744592527859</v>
      </c>
      <c r="D2393" s="9">
        <v>85.432262245666919</v>
      </c>
      <c r="E2393" s="9">
        <v>11.203640955004591</v>
      </c>
    </row>
    <row r="2394" spans="1:5" x14ac:dyDescent="0.25">
      <c r="A2394" s="7">
        <v>2021</v>
      </c>
      <c r="B2394" s="5">
        <v>0</v>
      </c>
      <c r="C2394" s="5">
        <v>0</v>
      </c>
      <c r="D2394" s="9">
        <v>73.208800238774089</v>
      </c>
      <c r="E2394" s="9">
        <v>9.9936176427632546</v>
      </c>
    </row>
    <row r="2395" spans="1:5" x14ac:dyDescent="0.25">
      <c r="A2395" s="7">
        <v>2022</v>
      </c>
      <c r="B2395" s="5">
        <v>0</v>
      </c>
      <c r="C2395" s="5">
        <v>8.6232915103695067</v>
      </c>
      <c r="D2395" s="9">
        <v>67.596686010506744</v>
      </c>
      <c r="E2395" s="9">
        <v>8.4182834152883323</v>
      </c>
    </row>
    <row r="2396" spans="1:5" x14ac:dyDescent="0.25">
      <c r="A2396" s="11"/>
    </row>
    <row r="2397" spans="1:5" x14ac:dyDescent="0.25">
      <c r="A2397" s="11"/>
    </row>
    <row r="2398" spans="1:5" x14ac:dyDescent="0.25">
      <c r="A2398" s="11"/>
    </row>
    <row r="2399" spans="1:5" x14ac:dyDescent="0.25">
      <c r="A2399" s="11"/>
    </row>
    <row r="2400" spans="1:5" x14ac:dyDescent="0.25">
      <c r="A2400" s="11"/>
    </row>
    <row r="2401" spans="1:5" x14ac:dyDescent="0.25">
      <c r="A2401" s="11"/>
    </row>
    <row r="2402" spans="1:5" x14ac:dyDescent="0.25">
      <c r="A2402" s="11"/>
    </row>
    <row r="2403" spans="1:5" x14ac:dyDescent="0.25">
      <c r="A2403" s="11"/>
    </row>
    <row r="2404" spans="1:5" x14ac:dyDescent="0.25">
      <c r="A2404" s="11"/>
    </row>
    <row r="2405" spans="1:5" x14ac:dyDescent="0.25">
      <c r="A2405" s="11"/>
    </row>
    <row r="2406" spans="1:5" x14ac:dyDescent="0.25">
      <c r="A2406" s="11"/>
    </row>
    <row r="2407" spans="1:5" x14ac:dyDescent="0.25">
      <c r="A2407" s="11"/>
    </row>
    <row r="2408" spans="1:5" x14ac:dyDescent="0.25">
      <c r="A2408" s="11"/>
    </row>
    <row r="2409" spans="1:5" ht="15.75" x14ac:dyDescent="0.25">
      <c r="A2409" s="54" t="s">
        <v>74</v>
      </c>
      <c r="B2409" s="54"/>
      <c r="C2409" s="54"/>
      <c r="D2409" s="54"/>
      <c r="E2409" s="54"/>
    </row>
    <row r="2410" spans="1:5" x14ac:dyDescent="0.25">
      <c r="A2410" s="55" t="s">
        <v>1</v>
      </c>
      <c r="B2410" s="56" t="s">
        <v>14</v>
      </c>
      <c r="C2410" s="56"/>
      <c r="D2410" s="57" t="s">
        <v>15</v>
      </c>
      <c r="E2410" s="57"/>
    </row>
    <row r="2411" spans="1:5" x14ac:dyDescent="0.25">
      <c r="A2411" s="55"/>
      <c r="B2411" s="26" t="s">
        <v>13</v>
      </c>
      <c r="C2411" s="6" t="s">
        <v>12</v>
      </c>
      <c r="D2411" s="6" t="s">
        <v>19</v>
      </c>
      <c r="E2411" s="6" t="s">
        <v>0</v>
      </c>
    </row>
    <row r="2412" spans="1:5" x14ac:dyDescent="0.25">
      <c r="A2412" s="10">
        <v>2005</v>
      </c>
      <c r="B2412" s="5">
        <v>0</v>
      </c>
      <c r="C2412" s="5">
        <v>0</v>
      </c>
      <c r="D2412" s="9">
        <v>52.1</v>
      </c>
      <c r="E2412" s="9"/>
    </row>
    <row r="2413" spans="1:5" x14ac:dyDescent="0.25">
      <c r="A2413" s="7">
        <v>2006</v>
      </c>
      <c r="B2413" s="5">
        <v>0</v>
      </c>
      <c r="C2413" s="5">
        <v>0</v>
      </c>
      <c r="D2413" s="9">
        <v>66.400000000000006</v>
      </c>
      <c r="E2413" s="9"/>
    </row>
    <row r="2414" spans="1:5" x14ac:dyDescent="0.25">
      <c r="A2414" s="7">
        <v>2007</v>
      </c>
      <c r="B2414" s="5">
        <v>0</v>
      </c>
      <c r="C2414" s="5">
        <v>3.46</v>
      </c>
      <c r="D2414" s="9">
        <v>66.599999999999994</v>
      </c>
      <c r="E2414" s="9"/>
    </row>
    <row r="2415" spans="1:5" x14ac:dyDescent="0.25">
      <c r="A2415" s="7">
        <v>2008</v>
      </c>
      <c r="B2415" s="5">
        <v>0</v>
      </c>
      <c r="C2415" s="5">
        <v>0</v>
      </c>
      <c r="D2415" s="9">
        <v>66.599999999999994</v>
      </c>
      <c r="E2415" s="9"/>
    </row>
    <row r="2416" spans="1:5" x14ac:dyDescent="0.25">
      <c r="A2416" s="7">
        <v>2009</v>
      </c>
      <c r="B2416" s="5">
        <v>32.200000000000003</v>
      </c>
      <c r="C2416" s="5">
        <v>0</v>
      </c>
      <c r="D2416" s="9">
        <v>66.400000000000006</v>
      </c>
      <c r="E2416" s="9">
        <v>11.7</v>
      </c>
    </row>
    <row r="2417" spans="1:5" x14ac:dyDescent="0.25">
      <c r="A2417" s="7">
        <v>2010</v>
      </c>
      <c r="B2417" s="5">
        <v>0</v>
      </c>
      <c r="C2417" s="5">
        <v>0</v>
      </c>
      <c r="D2417" s="9">
        <v>51.17</v>
      </c>
      <c r="E2417" s="9">
        <v>19.899999999999999</v>
      </c>
    </row>
    <row r="2418" spans="1:5" x14ac:dyDescent="0.25">
      <c r="A2418" s="7">
        <v>2011</v>
      </c>
      <c r="B2418" s="5">
        <v>0</v>
      </c>
      <c r="C2418" s="5">
        <v>0</v>
      </c>
      <c r="D2418" s="9">
        <v>51.7</v>
      </c>
      <c r="E2418" s="9">
        <v>17.899999999999999</v>
      </c>
    </row>
    <row r="2419" spans="1:5" x14ac:dyDescent="0.25">
      <c r="A2419" s="7">
        <v>2012</v>
      </c>
      <c r="B2419" s="5">
        <v>0</v>
      </c>
      <c r="C2419" s="5">
        <v>0</v>
      </c>
      <c r="D2419" s="9">
        <v>48.5</v>
      </c>
      <c r="E2419" s="9">
        <v>15.8</v>
      </c>
    </row>
    <row r="2420" spans="1:5" x14ac:dyDescent="0.25">
      <c r="A2420" s="7">
        <v>2013</v>
      </c>
      <c r="B2420" s="5">
        <v>0</v>
      </c>
      <c r="C2420" s="5">
        <v>0</v>
      </c>
      <c r="D2420" s="9">
        <v>48.31</v>
      </c>
      <c r="E2420" s="9">
        <v>20.3</v>
      </c>
    </row>
    <row r="2421" spans="1:5" x14ac:dyDescent="0.25">
      <c r="A2421" s="7">
        <v>2014</v>
      </c>
      <c r="B2421" s="5">
        <v>0</v>
      </c>
      <c r="C2421" s="5">
        <v>0</v>
      </c>
      <c r="D2421" s="9">
        <v>54.2</v>
      </c>
      <c r="E2421" s="9">
        <v>14.7</v>
      </c>
    </row>
    <row r="2422" spans="1:5" x14ac:dyDescent="0.25">
      <c r="A2422" s="7">
        <v>2015</v>
      </c>
      <c r="B2422" s="5">
        <v>0</v>
      </c>
      <c r="C2422" s="5">
        <v>0</v>
      </c>
      <c r="D2422" s="9">
        <v>55.9</v>
      </c>
      <c r="E2422" s="9">
        <v>13.1</v>
      </c>
    </row>
    <row r="2423" spans="1:5" x14ac:dyDescent="0.25">
      <c r="A2423" s="7">
        <v>2016</v>
      </c>
      <c r="B2423" s="5">
        <v>0</v>
      </c>
      <c r="C2423" s="5">
        <v>0</v>
      </c>
      <c r="D2423" s="9">
        <v>55.1</v>
      </c>
      <c r="E2423" s="9">
        <v>13.4</v>
      </c>
    </row>
    <row r="2424" spans="1:5" x14ac:dyDescent="0.25">
      <c r="A2424" s="7">
        <v>2017</v>
      </c>
      <c r="B2424" s="5">
        <v>0</v>
      </c>
      <c r="C2424" s="5">
        <v>0</v>
      </c>
      <c r="D2424" s="9">
        <v>57.4</v>
      </c>
      <c r="E2424" s="9">
        <v>10.1</v>
      </c>
    </row>
    <row r="2425" spans="1:5" x14ac:dyDescent="0.25">
      <c r="A2425" s="7">
        <v>2018</v>
      </c>
      <c r="B2425" s="5">
        <v>0</v>
      </c>
      <c r="C2425" s="5">
        <v>0</v>
      </c>
      <c r="D2425" s="9">
        <v>63.63</v>
      </c>
      <c r="E2425" s="9">
        <v>10</v>
      </c>
    </row>
    <row r="2426" spans="1:5" x14ac:dyDescent="0.25">
      <c r="A2426" s="7">
        <v>2019</v>
      </c>
      <c r="B2426" s="5">
        <v>0</v>
      </c>
      <c r="C2426" s="5">
        <v>2.6922973373179335</v>
      </c>
      <c r="D2426" s="9">
        <v>64.544306222887627</v>
      </c>
      <c r="E2426" s="9">
        <v>12.741859386152749</v>
      </c>
    </row>
    <row r="2427" spans="1:5" x14ac:dyDescent="0.25">
      <c r="A2427" s="7">
        <v>2020</v>
      </c>
      <c r="B2427" s="5">
        <v>0</v>
      </c>
      <c r="C2427" s="5">
        <v>2.6406823523198395</v>
      </c>
      <c r="D2427" s="9">
        <v>64.544306222887627</v>
      </c>
      <c r="E2427" s="9">
        <v>11.353032058324178</v>
      </c>
    </row>
    <row r="2428" spans="1:5" x14ac:dyDescent="0.25">
      <c r="A2428" s="7">
        <v>2021</v>
      </c>
      <c r="B2428" s="5">
        <v>0</v>
      </c>
      <c r="C2428" s="5">
        <v>0</v>
      </c>
      <c r="D2428" s="9">
        <v>57.561516074147043</v>
      </c>
      <c r="E2428" s="9">
        <v>10.874296136457048</v>
      </c>
    </row>
    <row r="2429" spans="1:5" x14ac:dyDescent="0.25">
      <c r="A2429" s="7">
        <v>2022</v>
      </c>
      <c r="B2429" s="5">
        <v>0</v>
      </c>
      <c r="C2429" s="5">
        <v>0</v>
      </c>
      <c r="D2429" s="9">
        <v>64.675797503467408</v>
      </c>
      <c r="E2429" s="9">
        <v>7.1046409774436112</v>
      </c>
    </row>
    <row r="2430" spans="1:5" x14ac:dyDescent="0.25">
      <c r="A2430" s="11"/>
    </row>
    <row r="2431" spans="1:5" x14ac:dyDescent="0.25">
      <c r="A2431" s="11"/>
    </row>
    <row r="2432" spans="1:5" x14ac:dyDescent="0.25">
      <c r="A2432" s="11"/>
    </row>
    <row r="2433" spans="1:5" x14ac:dyDescent="0.25">
      <c r="A2433" s="11"/>
    </row>
    <row r="2434" spans="1:5" x14ac:dyDescent="0.25">
      <c r="A2434" s="11"/>
    </row>
    <row r="2435" spans="1:5" x14ac:dyDescent="0.25">
      <c r="A2435" s="11"/>
    </row>
    <row r="2436" spans="1:5" x14ac:dyDescent="0.25">
      <c r="A2436" s="11"/>
    </row>
    <row r="2437" spans="1:5" x14ac:dyDescent="0.25">
      <c r="A2437" s="11"/>
    </row>
    <row r="2438" spans="1:5" x14ac:dyDescent="0.25">
      <c r="A2438" s="11"/>
    </row>
    <row r="2439" spans="1:5" x14ac:dyDescent="0.25">
      <c r="A2439" s="11"/>
    </row>
    <row r="2440" spans="1:5" ht="13.5" customHeight="1" x14ac:dyDescent="0.25">
      <c r="A2440" s="11"/>
    </row>
    <row r="2441" spans="1:5" x14ac:dyDescent="0.25">
      <c r="A2441" s="11"/>
    </row>
    <row r="2442" spans="1:5" x14ac:dyDescent="0.25">
      <c r="A2442" s="11"/>
    </row>
    <row r="2443" spans="1:5" ht="15.75" x14ac:dyDescent="0.25">
      <c r="A2443" s="54" t="s">
        <v>75</v>
      </c>
      <c r="B2443" s="54"/>
      <c r="C2443" s="54"/>
      <c r="D2443" s="54"/>
      <c r="E2443" s="54"/>
    </row>
    <row r="2444" spans="1:5" x14ac:dyDescent="0.25">
      <c r="A2444" s="55" t="s">
        <v>1</v>
      </c>
      <c r="B2444" s="56" t="s">
        <v>14</v>
      </c>
      <c r="C2444" s="56"/>
      <c r="D2444" s="57" t="s">
        <v>15</v>
      </c>
      <c r="E2444" s="57"/>
    </row>
    <row r="2445" spans="1:5" x14ac:dyDescent="0.25">
      <c r="A2445" s="55"/>
      <c r="B2445" s="26" t="s">
        <v>13</v>
      </c>
      <c r="C2445" s="6" t="s">
        <v>12</v>
      </c>
      <c r="D2445" s="6" t="s">
        <v>19</v>
      </c>
      <c r="E2445" s="6" t="s">
        <v>0</v>
      </c>
    </row>
    <row r="2446" spans="1:5" x14ac:dyDescent="0.25">
      <c r="A2446" s="10">
        <v>2005</v>
      </c>
      <c r="B2446" s="5">
        <v>0</v>
      </c>
      <c r="C2446" s="5">
        <v>15</v>
      </c>
      <c r="D2446" s="9">
        <v>0</v>
      </c>
      <c r="E2446" s="9"/>
    </row>
    <row r="2447" spans="1:5" x14ac:dyDescent="0.25">
      <c r="A2447" s="7">
        <v>2006</v>
      </c>
      <c r="B2447" s="5">
        <v>0</v>
      </c>
      <c r="C2447" s="5">
        <v>0</v>
      </c>
      <c r="D2447" s="9">
        <v>0</v>
      </c>
      <c r="E2447" s="9"/>
    </row>
    <row r="2448" spans="1:5" x14ac:dyDescent="0.25">
      <c r="A2448" s="7">
        <v>2007</v>
      </c>
      <c r="B2448" s="5">
        <v>0</v>
      </c>
      <c r="C2448" s="5">
        <v>0</v>
      </c>
      <c r="D2448" s="9">
        <v>10.7</v>
      </c>
      <c r="E2448" s="9"/>
    </row>
    <row r="2449" spans="1:5" x14ac:dyDescent="0.25">
      <c r="A2449" s="7">
        <v>2008</v>
      </c>
      <c r="B2449" s="5">
        <v>0</v>
      </c>
      <c r="C2449" s="5">
        <v>0</v>
      </c>
      <c r="D2449" s="9">
        <v>10.7</v>
      </c>
      <c r="E2449" s="9"/>
    </row>
    <row r="2450" spans="1:5" x14ac:dyDescent="0.25">
      <c r="A2450" s="7">
        <v>2009</v>
      </c>
      <c r="B2450" s="5">
        <v>0</v>
      </c>
      <c r="C2450" s="5">
        <v>0</v>
      </c>
      <c r="D2450" s="9">
        <v>10.7</v>
      </c>
      <c r="E2450" s="9" t="s">
        <v>2</v>
      </c>
    </row>
    <row r="2451" spans="1:5" x14ac:dyDescent="0.25">
      <c r="A2451" s="7">
        <v>2010</v>
      </c>
      <c r="B2451" s="5">
        <v>0</v>
      </c>
      <c r="C2451" s="5">
        <v>0</v>
      </c>
      <c r="D2451" s="9">
        <v>0</v>
      </c>
      <c r="E2451" s="9">
        <v>92.7</v>
      </c>
    </row>
    <row r="2452" spans="1:5" x14ac:dyDescent="0.25">
      <c r="A2452" s="7">
        <v>2011</v>
      </c>
      <c r="B2452" s="5">
        <v>0</v>
      </c>
      <c r="C2452" s="5">
        <v>0</v>
      </c>
      <c r="D2452" s="9">
        <v>0</v>
      </c>
      <c r="E2452" s="9">
        <v>96.8</v>
      </c>
    </row>
    <row r="2453" spans="1:5" x14ac:dyDescent="0.25">
      <c r="A2453" s="7">
        <v>2012</v>
      </c>
      <c r="B2453" s="5">
        <v>0</v>
      </c>
      <c r="C2453" s="5">
        <v>0</v>
      </c>
      <c r="D2453" s="9">
        <v>0</v>
      </c>
      <c r="E2453" s="9">
        <v>91.4</v>
      </c>
    </row>
    <row r="2454" spans="1:5" x14ac:dyDescent="0.25">
      <c r="A2454" s="7">
        <v>2013</v>
      </c>
      <c r="B2454" s="5">
        <v>0</v>
      </c>
      <c r="C2454" s="5">
        <v>0</v>
      </c>
      <c r="D2454" s="9">
        <v>0</v>
      </c>
      <c r="E2454" s="9">
        <v>98.3</v>
      </c>
    </row>
    <row r="2455" spans="1:5" x14ac:dyDescent="0.25">
      <c r="A2455" s="7">
        <v>2014</v>
      </c>
      <c r="B2455" s="5">
        <v>0</v>
      </c>
      <c r="C2455" s="5">
        <v>0</v>
      </c>
      <c r="D2455" s="9">
        <v>0</v>
      </c>
      <c r="E2455" s="9">
        <v>75.900000000000006</v>
      </c>
    </row>
    <row r="2456" spans="1:5" x14ac:dyDescent="0.25">
      <c r="A2456" s="7">
        <v>2015</v>
      </c>
      <c r="B2456" s="5">
        <v>0</v>
      </c>
      <c r="C2456" s="5">
        <v>0</v>
      </c>
      <c r="D2456" s="9">
        <v>2.9</v>
      </c>
      <c r="E2456" s="9">
        <v>40.5</v>
      </c>
    </row>
    <row r="2457" spans="1:5" x14ac:dyDescent="0.25">
      <c r="A2457" s="7">
        <v>2016</v>
      </c>
      <c r="B2457" s="5">
        <v>0</v>
      </c>
      <c r="C2457" s="5">
        <v>0</v>
      </c>
      <c r="D2457" s="9">
        <v>9.8000000000000007</v>
      </c>
      <c r="E2457" s="9">
        <v>71.2</v>
      </c>
    </row>
    <row r="2458" spans="1:5" x14ac:dyDescent="0.25">
      <c r="A2458" s="7">
        <v>2017</v>
      </c>
      <c r="B2458" s="5">
        <v>0</v>
      </c>
      <c r="C2458" s="5">
        <v>0</v>
      </c>
      <c r="D2458" s="9">
        <v>33.299999999999997</v>
      </c>
      <c r="E2458" s="9">
        <v>63.7</v>
      </c>
    </row>
    <row r="2459" spans="1:5" x14ac:dyDescent="0.25">
      <c r="A2459" s="7">
        <v>2018</v>
      </c>
      <c r="B2459" s="5">
        <v>0</v>
      </c>
      <c r="C2459" s="5">
        <v>0</v>
      </c>
      <c r="D2459" s="9">
        <v>20.3</v>
      </c>
      <c r="E2459" s="9">
        <v>64.2</v>
      </c>
    </row>
    <row r="2460" spans="1:5" x14ac:dyDescent="0.25">
      <c r="A2460" s="7">
        <v>2019</v>
      </c>
      <c r="B2460" s="5" t="s">
        <v>5</v>
      </c>
      <c r="C2460" s="5" t="s">
        <v>5</v>
      </c>
      <c r="D2460" s="9">
        <v>30.358755518346687</v>
      </c>
      <c r="E2460" s="9">
        <v>56.190074571215497</v>
      </c>
    </row>
    <row r="2461" spans="1:5" x14ac:dyDescent="0.25">
      <c r="A2461" s="7">
        <v>2020</v>
      </c>
      <c r="B2461" s="5" t="s">
        <v>5</v>
      </c>
      <c r="C2461" s="5" t="s">
        <v>5</v>
      </c>
      <c r="D2461" s="9">
        <v>30.358755518346687</v>
      </c>
      <c r="E2461" s="9">
        <v>40.96958496683861</v>
      </c>
    </row>
    <row r="2462" spans="1:5" x14ac:dyDescent="0.25">
      <c r="A2462" s="7">
        <v>2021</v>
      </c>
      <c r="B2462" s="5" t="s">
        <v>5</v>
      </c>
      <c r="C2462" s="5" t="s">
        <v>5</v>
      </c>
      <c r="D2462" s="9">
        <v>38.396472772277221</v>
      </c>
      <c r="E2462" s="9">
        <v>43.281921965317913</v>
      </c>
    </row>
    <row r="2463" spans="1:5" x14ac:dyDescent="0.25">
      <c r="A2463" s="7">
        <v>2022</v>
      </c>
      <c r="B2463" s="5" t="s">
        <v>5</v>
      </c>
      <c r="C2463" s="5" t="s">
        <v>5</v>
      </c>
      <c r="D2463" s="9">
        <v>10.532615200478755</v>
      </c>
      <c r="E2463" s="9">
        <v>41.561217634709593</v>
      </c>
    </row>
    <row r="2464" spans="1:5" x14ac:dyDescent="0.25">
      <c r="A2464" s="11"/>
    </row>
    <row r="2465" spans="1:5" x14ac:dyDescent="0.25">
      <c r="A2465" s="11"/>
    </row>
    <row r="2466" spans="1:5" x14ac:dyDescent="0.25">
      <c r="A2466" s="11"/>
    </row>
    <row r="2467" spans="1:5" x14ac:dyDescent="0.25">
      <c r="A2467" s="11"/>
    </row>
    <row r="2468" spans="1:5" x14ac:dyDescent="0.25">
      <c r="A2468" s="11"/>
    </row>
    <row r="2469" spans="1:5" x14ac:dyDescent="0.25">
      <c r="A2469" s="11"/>
    </row>
    <row r="2470" spans="1:5" x14ac:dyDescent="0.25">
      <c r="A2470" s="11"/>
    </row>
    <row r="2471" spans="1:5" x14ac:dyDescent="0.25">
      <c r="A2471" s="11"/>
    </row>
    <row r="2472" spans="1:5" x14ac:dyDescent="0.25">
      <c r="A2472" s="11"/>
    </row>
    <row r="2473" spans="1:5" x14ac:dyDescent="0.25">
      <c r="A2473" s="11"/>
    </row>
    <row r="2474" spans="1:5" x14ac:dyDescent="0.25">
      <c r="A2474" s="11"/>
    </row>
    <row r="2475" spans="1:5" x14ac:dyDescent="0.25">
      <c r="A2475" s="11"/>
    </row>
    <row r="2476" spans="1:5" x14ac:dyDescent="0.25">
      <c r="A2476" s="11"/>
    </row>
    <row r="2477" spans="1:5" x14ac:dyDescent="0.25">
      <c r="A2477" s="11"/>
    </row>
    <row r="2478" spans="1:5" ht="15.75" x14ac:dyDescent="0.25">
      <c r="A2478" s="54" t="s">
        <v>76</v>
      </c>
      <c r="B2478" s="54"/>
      <c r="C2478" s="54"/>
      <c r="D2478" s="54"/>
      <c r="E2478" s="54"/>
    </row>
    <row r="2479" spans="1:5" x14ac:dyDescent="0.25">
      <c r="A2479" s="55" t="s">
        <v>1</v>
      </c>
      <c r="B2479" s="56" t="s">
        <v>14</v>
      </c>
      <c r="C2479" s="56"/>
      <c r="D2479" s="57" t="s">
        <v>15</v>
      </c>
      <c r="E2479" s="57"/>
    </row>
    <row r="2480" spans="1:5" x14ac:dyDescent="0.25">
      <c r="A2480" s="55"/>
      <c r="B2480" s="26" t="s">
        <v>13</v>
      </c>
      <c r="C2480" s="6" t="s">
        <v>12</v>
      </c>
      <c r="D2480" s="6" t="s">
        <v>19</v>
      </c>
      <c r="E2480" s="6" t="s">
        <v>0</v>
      </c>
    </row>
    <row r="2481" spans="1:5" x14ac:dyDescent="0.25">
      <c r="A2481" s="10">
        <v>2005</v>
      </c>
      <c r="B2481" s="5">
        <v>42.8</v>
      </c>
      <c r="C2481" s="5">
        <v>0</v>
      </c>
      <c r="D2481" s="9">
        <v>23.9</v>
      </c>
      <c r="E2481" s="9"/>
    </row>
    <row r="2482" spans="1:5" x14ac:dyDescent="0.25">
      <c r="A2482" s="7">
        <v>2006</v>
      </c>
      <c r="B2482" s="5">
        <v>85.3</v>
      </c>
      <c r="C2482" s="5">
        <v>6.51</v>
      </c>
      <c r="D2482" s="9">
        <v>22.5</v>
      </c>
      <c r="E2482" s="9"/>
    </row>
    <row r="2483" spans="1:5" x14ac:dyDescent="0.25">
      <c r="A2483" s="7">
        <v>2007</v>
      </c>
      <c r="B2483" s="5">
        <v>42.4</v>
      </c>
      <c r="C2483" s="5">
        <v>0</v>
      </c>
      <c r="D2483" s="9">
        <v>0</v>
      </c>
      <c r="E2483" s="9"/>
    </row>
    <row r="2484" spans="1:5" x14ac:dyDescent="0.25">
      <c r="A2484" s="7">
        <v>2008</v>
      </c>
      <c r="B2484" s="5">
        <v>41.9</v>
      </c>
      <c r="C2484" s="5">
        <v>0</v>
      </c>
      <c r="D2484" s="9">
        <v>0</v>
      </c>
      <c r="E2484" s="9"/>
    </row>
    <row r="2485" spans="1:5" x14ac:dyDescent="0.25">
      <c r="A2485" s="7">
        <v>2009</v>
      </c>
      <c r="B2485" s="5">
        <v>0</v>
      </c>
      <c r="C2485" s="5">
        <v>0</v>
      </c>
      <c r="D2485" s="9">
        <v>22.6</v>
      </c>
      <c r="E2485" s="9">
        <v>19.2</v>
      </c>
    </row>
    <row r="2486" spans="1:5" x14ac:dyDescent="0.25">
      <c r="A2486" s="7">
        <v>2010</v>
      </c>
      <c r="B2486" s="5">
        <v>0</v>
      </c>
      <c r="C2486" s="5">
        <v>0</v>
      </c>
      <c r="D2486" s="9">
        <v>21.83</v>
      </c>
      <c r="E2486" s="9">
        <v>18.399999999999999</v>
      </c>
    </row>
    <row r="2487" spans="1:5" x14ac:dyDescent="0.25">
      <c r="A2487" s="7">
        <v>2011</v>
      </c>
      <c r="B2487" s="5">
        <v>0</v>
      </c>
      <c r="C2487" s="5">
        <v>0</v>
      </c>
      <c r="D2487" s="9">
        <v>21.6</v>
      </c>
      <c r="E2487" s="9">
        <v>20.2</v>
      </c>
    </row>
    <row r="2488" spans="1:5" x14ac:dyDescent="0.25">
      <c r="A2488" s="7">
        <v>2012</v>
      </c>
      <c r="B2488" s="5">
        <v>0</v>
      </c>
      <c r="C2488" s="5">
        <v>0</v>
      </c>
      <c r="D2488" s="9">
        <v>20.5</v>
      </c>
      <c r="E2488" s="9">
        <v>30.7</v>
      </c>
    </row>
    <row r="2489" spans="1:5" x14ac:dyDescent="0.25">
      <c r="A2489" s="7">
        <v>2013</v>
      </c>
      <c r="B2489" s="5">
        <v>0</v>
      </c>
      <c r="C2489" s="5">
        <v>0</v>
      </c>
      <c r="D2489" s="9">
        <v>20.27</v>
      </c>
      <c r="E2489" s="9">
        <v>31.1</v>
      </c>
    </row>
    <row r="2490" spans="1:5" x14ac:dyDescent="0.25">
      <c r="A2490" s="7">
        <v>2014</v>
      </c>
      <c r="B2490" s="5">
        <v>0</v>
      </c>
      <c r="C2490" s="5">
        <v>0</v>
      </c>
      <c r="D2490" s="9">
        <v>20.9</v>
      </c>
      <c r="E2490" s="9">
        <v>28.1</v>
      </c>
    </row>
    <row r="2491" spans="1:5" x14ac:dyDescent="0.25">
      <c r="A2491" s="7">
        <v>2015</v>
      </c>
      <c r="B2491" s="5">
        <v>0</v>
      </c>
      <c r="C2491" s="5">
        <v>0</v>
      </c>
      <c r="D2491" s="9">
        <v>21</v>
      </c>
      <c r="E2491" s="9">
        <v>29.3</v>
      </c>
    </row>
    <row r="2492" spans="1:5" x14ac:dyDescent="0.25">
      <c r="A2492" s="7">
        <v>2016</v>
      </c>
      <c r="B2492" s="5">
        <v>0</v>
      </c>
      <c r="C2492" s="5">
        <v>0</v>
      </c>
      <c r="D2492" s="9">
        <v>25</v>
      </c>
      <c r="E2492" s="9">
        <v>25.8</v>
      </c>
    </row>
    <row r="2493" spans="1:5" x14ac:dyDescent="0.25">
      <c r="A2493" s="7">
        <v>2017</v>
      </c>
      <c r="B2493" s="5">
        <v>0</v>
      </c>
      <c r="C2493" s="5">
        <v>0</v>
      </c>
      <c r="D2493" s="9">
        <v>24.6</v>
      </c>
      <c r="E2493" s="9">
        <v>25.3</v>
      </c>
    </row>
    <row r="2494" spans="1:5" x14ac:dyDescent="0.25">
      <c r="A2494" s="7">
        <v>2018</v>
      </c>
      <c r="B2494" s="5">
        <v>0</v>
      </c>
      <c r="C2494" s="5">
        <v>0</v>
      </c>
      <c r="D2494" s="9">
        <v>28.7</v>
      </c>
      <c r="E2494" s="9">
        <v>25.4</v>
      </c>
    </row>
    <row r="2495" spans="1:5" x14ac:dyDescent="0.25">
      <c r="A2495" s="7">
        <v>2019</v>
      </c>
      <c r="B2495" s="5">
        <v>0</v>
      </c>
      <c r="C2495" s="5">
        <v>0</v>
      </c>
      <c r="D2495" s="9">
        <v>30.064585100700658</v>
      </c>
      <c r="E2495" s="9">
        <v>27.503778276131044</v>
      </c>
    </row>
    <row r="2496" spans="1:5" x14ac:dyDescent="0.25">
      <c r="A2496" s="7">
        <v>2020</v>
      </c>
      <c r="B2496" s="5">
        <v>0</v>
      </c>
      <c r="C2496" s="5">
        <v>0</v>
      </c>
      <c r="D2496" s="9">
        <v>30.064585100700658</v>
      </c>
      <c r="E2496" s="9">
        <v>27.758894645941279</v>
      </c>
    </row>
    <row r="2497" spans="1:5" x14ac:dyDescent="0.25">
      <c r="A2497" s="7">
        <v>2021</v>
      </c>
      <c r="B2497" s="5">
        <v>0</v>
      </c>
      <c r="C2497" s="5">
        <v>0</v>
      </c>
      <c r="D2497" s="9">
        <v>27.198664368806547</v>
      </c>
      <c r="E2497" s="9">
        <v>27.995560646900266</v>
      </c>
    </row>
    <row r="2498" spans="1:5" x14ac:dyDescent="0.25">
      <c r="A2498" s="7">
        <v>2022</v>
      </c>
      <c r="B2498" s="5">
        <v>0</v>
      </c>
      <c r="C2498" s="5">
        <v>0</v>
      </c>
      <c r="D2498" s="9">
        <v>29.76738150848136</v>
      </c>
      <c r="E2498" s="9">
        <v>27.150550335570468</v>
      </c>
    </row>
    <row r="2499" spans="1:5" x14ac:dyDescent="0.25">
      <c r="A2499" s="11"/>
    </row>
    <row r="2500" spans="1:5" x14ac:dyDescent="0.25">
      <c r="A2500" s="11"/>
    </row>
    <row r="2501" spans="1:5" x14ac:dyDescent="0.25">
      <c r="A2501" s="11"/>
    </row>
    <row r="2502" spans="1:5" x14ac:dyDescent="0.25">
      <c r="A2502" s="11"/>
    </row>
    <row r="2503" spans="1:5" x14ac:dyDescent="0.25">
      <c r="A2503" s="11"/>
    </row>
    <row r="2504" spans="1:5" x14ac:dyDescent="0.25">
      <c r="A2504" s="11"/>
    </row>
    <row r="2505" spans="1:5" x14ac:dyDescent="0.25">
      <c r="A2505" s="11"/>
    </row>
    <row r="2506" spans="1:5" x14ac:dyDescent="0.25">
      <c r="A2506" s="11"/>
    </row>
    <row r="2507" spans="1:5" x14ac:dyDescent="0.25">
      <c r="A2507" s="11"/>
    </row>
    <row r="2508" spans="1:5" x14ac:dyDescent="0.25">
      <c r="A2508" s="11"/>
    </row>
    <row r="2509" spans="1:5" x14ac:dyDescent="0.25">
      <c r="A2509" s="11"/>
    </row>
    <row r="2510" spans="1:5" x14ac:dyDescent="0.25">
      <c r="A2510" s="11"/>
    </row>
    <row r="2511" spans="1:5" x14ac:dyDescent="0.25">
      <c r="A2511" s="11"/>
    </row>
    <row r="2512" spans="1:5" ht="15.75" x14ac:dyDescent="0.25">
      <c r="A2512" s="54" t="s">
        <v>77</v>
      </c>
      <c r="B2512" s="54"/>
      <c r="C2512" s="54"/>
      <c r="D2512" s="54"/>
      <c r="E2512" s="54"/>
    </row>
    <row r="2513" spans="1:5" x14ac:dyDescent="0.25">
      <c r="A2513" s="55" t="s">
        <v>1</v>
      </c>
      <c r="B2513" s="56" t="s">
        <v>14</v>
      </c>
      <c r="C2513" s="56"/>
      <c r="D2513" s="57" t="s">
        <v>15</v>
      </c>
      <c r="E2513" s="57"/>
    </row>
    <row r="2514" spans="1:5" x14ac:dyDescent="0.25">
      <c r="A2514" s="55"/>
      <c r="B2514" s="26" t="s">
        <v>13</v>
      </c>
      <c r="C2514" s="6" t="s">
        <v>12</v>
      </c>
      <c r="D2514" s="6" t="s">
        <v>19</v>
      </c>
      <c r="E2514" s="6" t="s">
        <v>0</v>
      </c>
    </row>
    <row r="2515" spans="1:5" x14ac:dyDescent="0.25">
      <c r="A2515" s="10">
        <v>2005</v>
      </c>
      <c r="B2515" s="5">
        <v>0</v>
      </c>
      <c r="C2515" s="5">
        <v>2.73</v>
      </c>
      <c r="D2515" s="9">
        <v>70.7</v>
      </c>
      <c r="E2515" s="9"/>
    </row>
    <row r="2516" spans="1:5" x14ac:dyDescent="0.25">
      <c r="A2516" s="7">
        <v>2006</v>
      </c>
      <c r="B2516" s="5">
        <v>21.4</v>
      </c>
      <c r="C2516" s="5">
        <v>5.38</v>
      </c>
      <c r="D2516" s="9">
        <v>0.4</v>
      </c>
      <c r="E2516" s="9"/>
    </row>
    <row r="2517" spans="1:5" x14ac:dyDescent="0.25">
      <c r="A2517" s="7">
        <v>2007</v>
      </c>
      <c r="B2517" s="5">
        <v>0</v>
      </c>
      <c r="C2517" s="5">
        <v>0</v>
      </c>
      <c r="D2517" s="9">
        <v>72.5</v>
      </c>
      <c r="E2517" s="9"/>
    </row>
    <row r="2518" spans="1:5" x14ac:dyDescent="0.25">
      <c r="A2518" s="7">
        <v>2008</v>
      </c>
      <c r="B2518" s="5">
        <v>0</v>
      </c>
      <c r="C2518" s="5">
        <v>5.24</v>
      </c>
      <c r="D2518" s="9">
        <v>72.5</v>
      </c>
      <c r="E2518" s="9"/>
    </row>
    <row r="2519" spans="1:5" x14ac:dyDescent="0.25">
      <c r="A2519" s="7">
        <v>2009</v>
      </c>
      <c r="B2519" s="5">
        <v>21</v>
      </c>
      <c r="C2519" s="5">
        <v>2.58</v>
      </c>
      <c r="D2519" s="9">
        <v>73</v>
      </c>
      <c r="E2519" s="9">
        <v>9.4</v>
      </c>
    </row>
    <row r="2520" spans="1:5" x14ac:dyDescent="0.25">
      <c r="A2520" s="7">
        <v>2010</v>
      </c>
      <c r="B2520" s="5">
        <v>0</v>
      </c>
      <c r="C2520" s="5">
        <v>0</v>
      </c>
      <c r="D2520" s="9">
        <v>57.25</v>
      </c>
      <c r="E2520" s="9">
        <v>10.9</v>
      </c>
    </row>
    <row r="2521" spans="1:5" x14ac:dyDescent="0.25">
      <c r="A2521" s="7">
        <v>2011</v>
      </c>
      <c r="B2521" s="5">
        <v>0</v>
      </c>
      <c r="C2521" s="5">
        <v>2.5099999999999998</v>
      </c>
      <c r="D2521" s="9">
        <v>62.5</v>
      </c>
      <c r="E2521" s="9">
        <v>9.6</v>
      </c>
    </row>
    <row r="2522" spans="1:5" x14ac:dyDescent="0.25">
      <c r="A2522" s="7">
        <v>2012</v>
      </c>
      <c r="B2522" s="5">
        <v>0</v>
      </c>
      <c r="C2522" s="5">
        <v>0</v>
      </c>
      <c r="D2522" s="9">
        <v>57.6</v>
      </c>
      <c r="E2522" s="9">
        <v>8.8000000000000007</v>
      </c>
    </row>
    <row r="2523" spans="1:5" x14ac:dyDescent="0.25">
      <c r="A2523" s="7">
        <v>2013</v>
      </c>
      <c r="B2523" s="5">
        <v>0</v>
      </c>
      <c r="C2523" s="5">
        <v>0</v>
      </c>
      <c r="D2523" s="9">
        <v>56.18</v>
      </c>
      <c r="E2523" s="9">
        <v>10.8</v>
      </c>
    </row>
    <row r="2524" spans="1:5" x14ac:dyDescent="0.25">
      <c r="A2524" s="7">
        <v>2014</v>
      </c>
      <c r="B2524" s="5">
        <v>0</v>
      </c>
      <c r="C2524" s="5">
        <v>2.42</v>
      </c>
      <c r="D2524" s="9">
        <v>63.3</v>
      </c>
      <c r="E2524" s="9">
        <v>12.5</v>
      </c>
    </row>
    <row r="2525" spans="1:5" x14ac:dyDescent="0.25">
      <c r="A2525" s="7">
        <v>2015</v>
      </c>
      <c r="B2525" s="5">
        <v>0</v>
      </c>
      <c r="C2525" s="5">
        <v>0</v>
      </c>
      <c r="D2525" s="9">
        <v>64.8</v>
      </c>
      <c r="E2525" s="9">
        <v>13.5</v>
      </c>
    </row>
    <row r="2526" spans="1:5" x14ac:dyDescent="0.25">
      <c r="A2526" s="7">
        <v>2016</v>
      </c>
      <c r="B2526" s="5">
        <v>0</v>
      </c>
      <c r="C2526" s="5">
        <v>0</v>
      </c>
      <c r="D2526" s="9">
        <v>65.2</v>
      </c>
      <c r="E2526" s="9">
        <v>10.5</v>
      </c>
    </row>
    <row r="2527" spans="1:5" x14ac:dyDescent="0.25">
      <c r="A2527" s="7">
        <v>2017</v>
      </c>
      <c r="B2527" s="5">
        <v>0</v>
      </c>
      <c r="C2527" s="5">
        <v>2.0835503698301907</v>
      </c>
      <c r="D2527" s="9">
        <v>64.099999999999994</v>
      </c>
      <c r="E2527" s="9">
        <v>12.8</v>
      </c>
    </row>
    <row r="2528" spans="1:5" x14ac:dyDescent="0.25">
      <c r="A2528" s="7">
        <v>2018</v>
      </c>
      <c r="B2528" s="5">
        <v>0</v>
      </c>
      <c r="C2528" s="5">
        <v>0</v>
      </c>
      <c r="D2528" s="9">
        <v>71.010000000000005</v>
      </c>
      <c r="E2528" s="9">
        <v>12.9</v>
      </c>
    </row>
    <row r="2529" spans="1:5" x14ac:dyDescent="0.25">
      <c r="A2529" s="7">
        <v>2019</v>
      </c>
      <c r="B2529" s="5">
        <v>0</v>
      </c>
      <c r="C2529" s="5">
        <v>0</v>
      </c>
      <c r="D2529" s="9">
        <v>70.513509170716404</v>
      </c>
      <c r="E2529" s="9">
        <v>11.334646700982686</v>
      </c>
    </row>
    <row r="2530" spans="1:5" x14ac:dyDescent="0.25">
      <c r="A2530" s="7">
        <v>2020</v>
      </c>
      <c r="B2530" s="5">
        <v>0</v>
      </c>
      <c r="C2530" s="5">
        <v>2.3431276067294626</v>
      </c>
      <c r="D2530" s="9">
        <v>70.513509170716404</v>
      </c>
      <c r="E2530" s="9">
        <v>9.8885101543460596</v>
      </c>
    </row>
    <row r="2531" spans="1:5" x14ac:dyDescent="0.25">
      <c r="A2531" s="7">
        <v>2021</v>
      </c>
      <c r="B2531" s="5">
        <v>0</v>
      </c>
      <c r="C2531" s="5">
        <v>2.3073373327180433</v>
      </c>
      <c r="D2531" s="9">
        <v>72.182274629136558</v>
      </c>
      <c r="E2531" s="9">
        <v>9.101977894574123</v>
      </c>
    </row>
    <row r="2532" spans="1:5" x14ac:dyDescent="0.25">
      <c r="A2532" s="7">
        <v>2022</v>
      </c>
      <c r="B2532" s="5">
        <v>0</v>
      </c>
      <c r="C2532" s="5">
        <v>0</v>
      </c>
      <c r="D2532" s="9">
        <v>73.763419483101387</v>
      </c>
      <c r="E2532" s="9">
        <v>10.655808818025303</v>
      </c>
    </row>
    <row r="2533" spans="1:5" x14ac:dyDescent="0.25">
      <c r="A2533" s="11"/>
    </row>
    <row r="2534" spans="1:5" x14ac:dyDescent="0.25">
      <c r="A2534" s="11"/>
    </row>
    <row r="2535" spans="1:5" x14ac:dyDescent="0.25">
      <c r="A2535" s="11"/>
    </row>
    <row r="2536" spans="1:5" x14ac:dyDescent="0.25">
      <c r="A2536" s="11"/>
    </row>
    <row r="2537" spans="1:5" x14ac:dyDescent="0.25">
      <c r="A2537" s="11"/>
    </row>
    <row r="2538" spans="1:5" x14ac:dyDescent="0.25">
      <c r="A2538" s="11"/>
    </row>
    <row r="2539" spans="1:5" x14ac:dyDescent="0.25">
      <c r="A2539" s="11"/>
    </row>
    <row r="2540" spans="1:5" x14ac:dyDescent="0.25">
      <c r="A2540" s="11"/>
    </row>
    <row r="2541" spans="1:5" x14ac:dyDescent="0.25">
      <c r="A2541" s="11"/>
    </row>
    <row r="2542" spans="1:5" x14ac:dyDescent="0.25">
      <c r="A2542" s="11"/>
    </row>
    <row r="2543" spans="1:5" x14ac:dyDescent="0.25">
      <c r="A2543" s="11"/>
    </row>
    <row r="2544" spans="1:5" x14ac:dyDescent="0.25">
      <c r="A2544" s="11"/>
    </row>
    <row r="2545" spans="1:5" x14ac:dyDescent="0.25">
      <c r="A2545" s="11"/>
    </row>
    <row r="2547" spans="1:5" ht="15.75" x14ac:dyDescent="0.25">
      <c r="A2547" s="58" t="s">
        <v>161</v>
      </c>
      <c r="B2547" s="58"/>
      <c r="C2547" s="58"/>
      <c r="D2547" s="58"/>
      <c r="E2547" s="58"/>
    </row>
    <row r="2548" spans="1:5" x14ac:dyDescent="0.25">
      <c r="A2548" s="55" t="s">
        <v>1</v>
      </c>
      <c r="B2548" s="56" t="s">
        <v>14</v>
      </c>
      <c r="C2548" s="56"/>
      <c r="D2548" s="57" t="s">
        <v>15</v>
      </c>
      <c r="E2548" s="57"/>
    </row>
    <row r="2549" spans="1:5" x14ac:dyDescent="0.25">
      <c r="A2549" s="55"/>
      <c r="B2549" s="26" t="s">
        <v>13</v>
      </c>
      <c r="C2549" s="6" t="s">
        <v>12</v>
      </c>
      <c r="D2549" s="6" t="s">
        <v>19</v>
      </c>
      <c r="E2549" s="6" t="s">
        <v>0</v>
      </c>
    </row>
    <row r="2550" spans="1:5" x14ac:dyDescent="0.25">
      <c r="A2550" s="7">
        <v>2005</v>
      </c>
      <c r="B2550" s="5">
        <v>5.5</v>
      </c>
      <c r="C2550" s="5">
        <v>0.92</v>
      </c>
      <c r="D2550" s="43">
        <v>41.4</v>
      </c>
      <c r="E2550" s="9"/>
    </row>
    <row r="2551" spans="1:5" x14ac:dyDescent="0.25">
      <c r="A2551" s="7">
        <v>2006</v>
      </c>
      <c r="B2551" s="5">
        <v>0</v>
      </c>
      <c r="C2551" s="5">
        <v>2.04</v>
      </c>
      <c r="D2551" s="9">
        <v>56.7</v>
      </c>
      <c r="E2551" s="9"/>
    </row>
    <row r="2552" spans="1:5" x14ac:dyDescent="0.25">
      <c r="A2552" s="7">
        <v>2007</v>
      </c>
      <c r="B2552" s="5">
        <v>3.7</v>
      </c>
      <c r="C2552" s="5">
        <v>1.42</v>
      </c>
      <c r="D2552" s="9">
        <v>56.7</v>
      </c>
      <c r="E2552" s="9"/>
    </row>
    <row r="2553" spans="1:5" x14ac:dyDescent="0.25">
      <c r="A2553" s="7">
        <v>2008</v>
      </c>
      <c r="B2553" s="5">
        <v>1.9</v>
      </c>
      <c r="C2553" s="5">
        <v>0.8</v>
      </c>
      <c r="D2553" s="9">
        <v>56.7</v>
      </c>
      <c r="E2553" s="9"/>
    </row>
    <row r="2554" spans="1:5" x14ac:dyDescent="0.25">
      <c r="A2554" s="7">
        <v>2009</v>
      </c>
      <c r="B2554" s="5">
        <v>0</v>
      </c>
      <c r="C2554" s="5">
        <v>0.6</v>
      </c>
      <c r="D2554" s="9">
        <v>56.1</v>
      </c>
      <c r="E2554" s="9">
        <v>5.63</v>
      </c>
    </row>
    <row r="2555" spans="1:5" x14ac:dyDescent="0.25">
      <c r="A2555" s="7">
        <v>2010</v>
      </c>
      <c r="B2555" s="5">
        <v>0</v>
      </c>
      <c r="C2555" s="5">
        <v>0.98</v>
      </c>
      <c r="D2555" s="43">
        <v>32.61</v>
      </c>
      <c r="E2555" s="9">
        <v>7.07</v>
      </c>
    </row>
    <row r="2556" spans="1:5" x14ac:dyDescent="0.25">
      <c r="A2556" s="7">
        <v>2011</v>
      </c>
      <c r="B2556" s="5">
        <v>5.7</v>
      </c>
      <c r="C2556" s="5">
        <v>0.59</v>
      </c>
      <c r="D2556" s="9">
        <v>60.3</v>
      </c>
      <c r="E2556" s="9">
        <v>8.76</v>
      </c>
    </row>
    <row r="2557" spans="1:5" x14ac:dyDescent="0.25">
      <c r="A2557" s="7">
        <v>2012</v>
      </c>
      <c r="B2557" s="5">
        <v>1.9</v>
      </c>
      <c r="C2557" s="5">
        <v>0.97</v>
      </c>
      <c r="D2557" s="9">
        <v>56.2</v>
      </c>
      <c r="E2557" s="9">
        <v>8.64</v>
      </c>
    </row>
    <row r="2558" spans="1:5" x14ac:dyDescent="0.25">
      <c r="A2558" s="7">
        <v>2013</v>
      </c>
      <c r="B2558" s="5">
        <v>0</v>
      </c>
      <c r="C2558" s="5">
        <v>1.92</v>
      </c>
      <c r="D2558" s="9">
        <v>66.48</v>
      </c>
      <c r="E2558" s="9">
        <v>10.17</v>
      </c>
    </row>
    <row r="2559" spans="1:5" x14ac:dyDescent="0.25">
      <c r="A2559" s="7">
        <v>2014</v>
      </c>
      <c r="B2559" s="5">
        <v>1.9</v>
      </c>
      <c r="C2559" s="5">
        <v>1.9</v>
      </c>
      <c r="D2559" s="9">
        <v>63.8</v>
      </c>
      <c r="E2559" s="9">
        <v>9.07</v>
      </c>
    </row>
    <row r="2560" spans="1:5" x14ac:dyDescent="0.25">
      <c r="A2560" s="7">
        <v>2015</v>
      </c>
      <c r="B2560" s="5">
        <v>0</v>
      </c>
      <c r="C2560" s="5">
        <v>1.71</v>
      </c>
      <c r="D2560" s="9">
        <v>63.6</v>
      </c>
      <c r="E2560" s="9">
        <v>9.5</v>
      </c>
    </row>
    <row r="2561" spans="1:5" x14ac:dyDescent="0.25">
      <c r="A2561" s="7">
        <v>2016</v>
      </c>
      <c r="B2561" s="5">
        <v>0</v>
      </c>
      <c r="C2561" s="5">
        <v>3.4</v>
      </c>
      <c r="D2561" s="9">
        <v>66.400000000000006</v>
      </c>
      <c r="E2561" s="9">
        <v>9</v>
      </c>
    </row>
    <row r="2562" spans="1:5" x14ac:dyDescent="0.25">
      <c r="A2562" s="7">
        <v>2017</v>
      </c>
      <c r="B2562" s="5">
        <v>0</v>
      </c>
      <c r="C2562" s="5">
        <v>1.015472414691855</v>
      </c>
      <c r="D2562" s="40">
        <v>66.7</v>
      </c>
      <c r="E2562" s="40">
        <v>11.1</v>
      </c>
    </row>
    <row r="2563" spans="1:5" x14ac:dyDescent="0.25">
      <c r="A2563" s="7">
        <v>2018</v>
      </c>
      <c r="B2563" s="5">
        <v>0.33806968968583184</v>
      </c>
      <c r="C2563" s="5">
        <v>2.0167050400820128</v>
      </c>
      <c r="D2563" s="39">
        <v>72.86</v>
      </c>
      <c r="E2563" s="40">
        <v>11.6</v>
      </c>
    </row>
    <row r="2564" spans="1:5" x14ac:dyDescent="0.25">
      <c r="A2564" s="7">
        <v>2019</v>
      </c>
      <c r="B2564" s="5">
        <v>0.29241134088144477</v>
      </c>
      <c r="C2564" s="5">
        <v>1.3158510339665013</v>
      </c>
      <c r="D2564" s="9">
        <v>77.916675784557683</v>
      </c>
      <c r="E2564" s="9">
        <v>7.4957940571053561</v>
      </c>
    </row>
    <row r="2565" spans="1:5" x14ac:dyDescent="0.25">
      <c r="A2565" s="7">
        <v>2020</v>
      </c>
      <c r="B2565" s="5">
        <v>0</v>
      </c>
      <c r="C2565" s="5">
        <v>3.0189937837480376</v>
      </c>
      <c r="D2565" s="9">
        <v>77.916675784557683</v>
      </c>
      <c r="E2565" s="9">
        <v>8.035484590083561</v>
      </c>
    </row>
    <row r="2566" spans="1:5" x14ac:dyDescent="0.25">
      <c r="A2566" s="7">
        <v>2021</v>
      </c>
      <c r="B2566" s="5">
        <v>0</v>
      </c>
      <c r="C2566" s="5">
        <v>2.2647587961108426</v>
      </c>
      <c r="D2566" s="9">
        <v>75.01320434984558</v>
      </c>
      <c r="E2566" s="9">
        <v>7.3917789679457346</v>
      </c>
    </row>
    <row r="2567" spans="1:5" x14ac:dyDescent="0.25">
      <c r="A2567" s="7">
        <v>2022</v>
      </c>
      <c r="B2567" s="5">
        <v>0</v>
      </c>
      <c r="C2567" s="5">
        <v>1.9710342439042248</v>
      </c>
      <c r="D2567" s="9">
        <v>72.200378690438797</v>
      </c>
      <c r="E2567" s="9">
        <v>7.8138906519454263</v>
      </c>
    </row>
    <row r="2568" spans="1:5" x14ac:dyDescent="0.25">
      <c r="A2568" s="11"/>
      <c r="B2568" s="11"/>
      <c r="C2568" s="11"/>
      <c r="D2568"/>
      <c r="E2568"/>
    </row>
    <row r="2569" spans="1:5" x14ac:dyDescent="0.25">
      <c r="A2569" s="11"/>
      <c r="B2569" s="11"/>
      <c r="C2569" s="11"/>
      <c r="D2569"/>
      <c r="E2569"/>
    </row>
    <row r="2570" spans="1:5" x14ac:dyDescent="0.25">
      <c r="A2570" s="11"/>
      <c r="B2570" s="11"/>
      <c r="C2570" s="11"/>
      <c r="D2570"/>
      <c r="E2570"/>
    </row>
    <row r="2571" spans="1:5" x14ac:dyDescent="0.25">
      <c r="A2571" s="11"/>
      <c r="B2571" s="11"/>
      <c r="C2571" s="11"/>
      <c r="D2571"/>
      <c r="E2571"/>
    </row>
    <row r="2572" spans="1:5" x14ac:dyDescent="0.25">
      <c r="A2572" s="11"/>
      <c r="B2572" s="11"/>
      <c r="C2572" s="11"/>
      <c r="D2572"/>
      <c r="E2572"/>
    </row>
    <row r="2573" spans="1:5" x14ac:dyDescent="0.25">
      <c r="A2573" s="11"/>
      <c r="B2573" s="11"/>
      <c r="C2573" s="11"/>
      <c r="D2573"/>
      <c r="E2573"/>
    </row>
    <row r="2574" spans="1:5" x14ac:dyDescent="0.25">
      <c r="A2574" s="11"/>
      <c r="B2574" s="11"/>
      <c r="C2574" s="11"/>
      <c r="D2574"/>
      <c r="E2574"/>
    </row>
    <row r="2575" spans="1:5" x14ac:dyDescent="0.25">
      <c r="A2575" s="11"/>
      <c r="B2575" s="11"/>
      <c r="C2575" s="11"/>
      <c r="D2575"/>
      <c r="E2575"/>
    </row>
    <row r="2581" spans="1:5" ht="15.75" x14ac:dyDescent="0.25">
      <c r="A2581" s="54" t="s">
        <v>78</v>
      </c>
      <c r="B2581" s="54"/>
      <c r="C2581" s="54"/>
      <c r="D2581" s="54"/>
      <c r="E2581" s="54"/>
    </row>
    <row r="2582" spans="1:5" x14ac:dyDescent="0.25">
      <c r="A2582" s="55" t="s">
        <v>1</v>
      </c>
      <c r="B2582" s="56" t="s">
        <v>14</v>
      </c>
      <c r="C2582" s="56"/>
      <c r="D2582" s="57" t="s">
        <v>15</v>
      </c>
      <c r="E2582" s="57"/>
    </row>
    <row r="2583" spans="1:5" x14ac:dyDescent="0.25">
      <c r="A2583" s="55"/>
      <c r="B2583" s="26" t="s">
        <v>13</v>
      </c>
      <c r="C2583" s="6" t="s">
        <v>12</v>
      </c>
      <c r="D2583" s="6" t="s">
        <v>19</v>
      </c>
      <c r="E2583" s="6" t="s">
        <v>0</v>
      </c>
    </row>
    <row r="2584" spans="1:5" x14ac:dyDescent="0.25">
      <c r="A2584" s="7">
        <v>2005</v>
      </c>
      <c r="B2584" s="5">
        <v>0</v>
      </c>
      <c r="C2584" s="5">
        <v>0</v>
      </c>
      <c r="D2584" s="9">
        <v>32.9</v>
      </c>
      <c r="E2584" s="9"/>
    </row>
    <row r="2585" spans="1:5" x14ac:dyDescent="0.25">
      <c r="A2585" s="7">
        <v>2006</v>
      </c>
      <c r="B2585" s="5">
        <v>0</v>
      </c>
      <c r="C2585" s="5">
        <v>0</v>
      </c>
      <c r="D2585" s="9">
        <v>32.700000000000003</v>
      </c>
      <c r="E2585" s="9"/>
    </row>
    <row r="2586" spans="1:5" x14ac:dyDescent="0.25">
      <c r="A2586" s="7">
        <v>2007</v>
      </c>
      <c r="B2586" s="5">
        <v>0</v>
      </c>
      <c r="C2586" s="5">
        <v>0</v>
      </c>
      <c r="D2586" s="9">
        <v>33</v>
      </c>
      <c r="E2586" s="9"/>
    </row>
    <row r="2587" spans="1:5" x14ac:dyDescent="0.25">
      <c r="A2587" s="7">
        <v>2008</v>
      </c>
      <c r="B2587" s="5">
        <v>0</v>
      </c>
      <c r="C2587" s="5">
        <v>0</v>
      </c>
      <c r="D2587" s="9">
        <v>33</v>
      </c>
      <c r="E2587" s="9"/>
    </row>
    <row r="2588" spans="1:5" x14ac:dyDescent="0.25">
      <c r="A2588" s="7">
        <v>2009</v>
      </c>
      <c r="B2588" s="5">
        <v>0</v>
      </c>
      <c r="C2588" s="5">
        <v>0</v>
      </c>
      <c r="D2588" s="9">
        <v>33.200000000000003</v>
      </c>
      <c r="E2588" s="9">
        <v>16.399999999999999</v>
      </c>
    </row>
    <row r="2589" spans="1:5" x14ac:dyDescent="0.25">
      <c r="A2589" s="7">
        <v>2010</v>
      </c>
      <c r="B2589" s="5">
        <v>0</v>
      </c>
      <c r="C2589" s="5">
        <v>5.56</v>
      </c>
      <c r="D2589" s="9">
        <v>32</v>
      </c>
      <c r="E2589" s="9">
        <v>16.399999999999999</v>
      </c>
    </row>
    <row r="2590" spans="1:5" x14ac:dyDescent="0.25">
      <c r="A2590" s="7">
        <v>2011</v>
      </c>
      <c r="B2590" s="5">
        <v>0</v>
      </c>
      <c r="C2590" s="5">
        <v>0</v>
      </c>
      <c r="D2590" s="9">
        <v>31.9</v>
      </c>
      <c r="E2590" s="9">
        <v>17.100000000000001</v>
      </c>
    </row>
    <row r="2591" spans="1:5" x14ac:dyDescent="0.25">
      <c r="A2591" s="7">
        <v>2012</v>
      </c>
      <c r="B2591" s="5">
        <v>0</v>
      </c>
      <c r="C2591" s="5">
        <v>0</v>
      </c>
      <c r="D2591" s="9">
        <v>32.6</v>
      </c>
      <c r="E2591" s="9">
        <v>12.5</v>
      </c>
    </row>
    <row r="2592" spans="1:5" x14ac:dyDescent="0.25">
      <c r="A2592" s="7">
        <v>2013</v>
      </c>
      <c r="B2592" s="5">
        <v>0</v>
      </c>
      <c r="C2592" s="5">
        <v>0</v>
      </c>
      <c r="D2592" s="9">
        <v>32.85</v>
      </c>
      <c r="E2592" s="9">
        <v>18.399999999999999</v>
      </c>
    </row>
    <row r="2593" spans="1:5" x14ac:dyDescent="0.25">
      <c r="A2593" s="7">
        <v>2014</v>
      </c>
      <c r="B2593" s="5">
        <v>0</v>
      </c>
      <c r="C2593" s="5">
        <v>0</v>
      </c>
      <c r="D2593" s="9">
        <v>40.799999999999997</v>
      </c>
      <c r="E2593" s="9">
        <v>19</v>
      </c>
    </row>
    <row r="2594" spans="1:5" x14ac:dyDescent="0.25">
      <c r="A2594" s="7">
        <v>2015</v>
      </c>
      <c r="B2594" s="5">
        <v>0</v>
      </c>
      <c r="C2594" s="5">
        <v>5.18</v>
      </c>
      <c r="D2594" s="9">
        <v>41.6</v>
      </c>
      <c r="E2594" s="9">
        <v>24.7</v>
      </c>
    </row>
    <row r="2595" spans="1:5" x14ac:dyDescent="0.25">
      <c r="A2595" s="7">
        <v>2016</v>
      </c>
      <c r="B2595" s="5">
        <v>0</v>
      </c>
      <c r="C2595" s="5">
        <v>5.2</v>
      </c>
      <c r="D2595" s="9">
        <v>31.7</v>
      </c>
      <c r="E2595" s="9">
        <v>28.8</v>
      </c>
    </row>
    <row r="2596" spans="1:5" x14ac:dyDescent="0.25">
      <c r="A2596" s="10">
        <v>2017</v>
      </c>
      <c r="B2596" s="5">
        <v>0</v>
      </c>
      <c r="C2596" s="5">
        <v>0</v>
      </c>
      <c r="D2596" s="9">
        <v>29.9</v>
      </c>
      <c r="E2596" s="9">
        <v>36.6</v>
      </c>
    </row>
    <row r="2597" spans="1:5" x14ac:dyDescent="0.25">
      <c r="A2597" s="10">
        <v>2018</v>
      </c>
      <c r="B2597" s="5">
        <v>0</v>
      </c>
      <c r="C2597" s="5">
        <v>10.531304302037807</v>
      </c>
      <c r="D2597" s="9">
        <v>42.04</v>
      </c>
      <c r="E2597" s="9">
        <v>40.799999999999997</v>
      </c>
    </row>
    <row r="2598" spans="1:5" x14ac:dyDescent="0.25">
      <c r="A2598" s="7">
        <v>2019</v>
      </c>
      <c r="B2598" s="5">
        <v>0</v>
      </c>
      <c r="C2598" s="5">
        <v>0</v>
      </c>
      <c r="D2598" s="9">
        <v>40.578029175349812</v>
      </c>
      <c r="E2598" s="9">
        <v>39.276286078675305</v>
      </c>
    </row>
    <row r="2599" spans="1:5" x14ac:dyDescent="0.25">
      <c r="A2599" s="10">
        <v>2020</v>
      </c>
      <c r="B2599" s="5">
        <v>0</v>
      </c>
      <c r="C2599" s="5">
        <v>0</v>
      </c>
      <c r="D2599" s="9">
        <v>40.578029175349812</v>
      </c>
      <c r="E2599" s="9">
        <v>36.610666354183607</v>
      </c>
    </row>
    <row r="2600" spans="1:5" x14ac:dyDescent="0.25">
      <c r="A2600" s="10">
        <v>2021</v>
      </c>
      <c r="B2600" s="5">
        <v>0</v>
      </c>
      <c r="C2600" s="5">
        <v>0</v>
      </c>
      <c r="D2600" s="9">
        <v>41.295169789227174</v>
      </c>
      <c r="E2600" s="9">
        <v>35.940219581848922</v>
      </c>
    </row>
    <row r="2601" spans="1:5" x14ac:dyDescent="0.25">
      <c r="A2601" s="7">
        <v>2022</v>
      </c>
      <c r="B2601" s="5">
        <v>0</v>
      </c>
      <c r="C2601" s="5">
        <v>0</v>
      </c>
      <c r="D2601" s="9">
        <v>43.043336637869992</v>
      </c>
      <c r="E2601" s="9">
        <v>35.78732413872148</v>
      </c>
    </row>
    <row r="2614" spans="1:5" ht="15.75" x14ac:dyDescent="0.25">
      <c r="A2614" s="54" t="s">
        <v>79</v>
      </c>
      <c r="B2614" s="54"/>
      <c r="C2614" s="54"/>
      <c r="D2614" s="54"/>
      <c r="E2614" s="54"/>
    </row>
    <row r="2615" spans="1:5" x14ac:dyDescent="0.25">
      <c r="A2615" s="55" t="s">
        <v>1</v>
      </c>
      <c r="B2615" s="56" t="s">
        <v>14</v>
      </c>
      <c r="C2615" s="56"/>
      <c r="D2615" s="57" t="s">
        <v>15</v>
      </c>
      <c r="E2615" s="57"/>
    </row>
    <row r="2616" spans="1:5" x14ac:dyDescent="0.25">
      <c r="A2616" s="55"/>
      <c r="B2616" s="26" t="s">
        <v>13</v>
      </c>
      <c r="C2616" s="6" t="s">
        <v>12</v>
      </c>
      <c r="D2616" s="6" t="s">
        <v>19</v>
      </c>
      <c r="E2616" s="6" t="s">
        <v>0</v>
      </c>
    </row>
    <row r="2617" spans="1:5" x14ac:dyDescent="0.25">
      <c r="A2617" s="7">
        <v>2005</v>
      </c>
      <c r="B2617" s="5">
        <v>0</v>
      </c>
      <c r="C2617" s="5">
        <v>0</v>
      </c>
      <c r="D2617" s="9">
        <v>6.2</v>
      </c>
      <c r="E2617" s="9"/>
    </row>
    <row r="2618" spans="1:5" x14ac:dyDescent="0.25">
      <c r="A2618" s="7">
        <v>2006</v>
      </c>
      <c r="B2618" s="5">
        <v>0</v>
      </c>
      <c r="C2618" s="5">
        <v>0</v>
      </c>
      <c r="D2618" s="9">
        <v>12.4</v>
      </c>
      <c r="E2618" s="9"/>
    </row>
    <row r="2619" spans="1:5" x14ac:dyDescent="0.25">
      <c r="A2619" s="7">
        <v>2007</v>
      </c>
      <c r="B2619" s="5">
        <v>0</v>
      </c>
      <c r="C2619" s="5">
        <v>0</v>
      </c>
      <c r="D2619" s="9">
        <v>71.099999999999994</v>
      </c>
      <c r="E2619" s="9"/>
    </row>
    <row r="2620" spans="1:5" x14ac:dyDescent="0.25">
      <c r="A2620" s="7">
        <v>2008</v>
      </c>
      <c r="B2620" s="5">
        <v>0</v>
      </c>
      <c r="C2620" s="5">
        <v>0</v>
      </c>
      <c r="D2620" s="9">
        <v>71.099999999999994</v>
      </c>
      <c r="E2620" s="9"/>
    </row>
    <row r="2621" spans="1:5" x14ac:dyDescent="0.25">
      <c r="A2621" s="7">
        <v>2009</v>
      </c>
      <c r="B2621" s="5">
        <v>0</v>
      </c>
      <c r="C2621" s="5">
        <v>0</v>
      </c>
      <c r="D2621" s="9">
        <v>72.599999999999994</v>
      </c>
      <c r="E2621" s="9">
        <v>13.3</v>
      </c>
    </row>
    <row r="2622" spans="1:5" x14ac:dyDescent="0.25">
      <c r="A2622" s="7">
        <v>2010</v>
      </c>
      <c r="B2622" s="5">
        <v>0</v>
      </c>
      <c r="C2622" s="5">
        <v>0</v>
      </c>
      <c r="D2622" s="9">
        <v>60.81</v>
      </c>
      <c r="E2622" s="9">
        <v>14.1</v>
      </c>
    </row>
    <row r="2623" spans="1:5" x14ac:dyDescent="0.25">
      <c r="A2623" s="7">
        <v>2011</v>
      </c>
      <c r="B2623" s="5">
        <v>0</v>
      </c>
      <c r="C2623" s="5">
        <v>0</v>
      </c>
      <c r="D2623" s="9">
        <v>60.8</v>
      </c>
      <c r="E2623" s="9">
        <v>15.1</v>
      </c>
    </row>
    <row r="2624" spans="1:5" x14ac:dyDescent="0.25">
      <c r="A2624" s="7">
        <v>2012</v>
      </c>
      <c r="B2624" s="5">
        <v>0</v>
      </c>
      <c r="C2624" s="5">
        <v>0</v>
      </c>
      <c r="D2624" s="9">
        <v>0</v>
      </c>
      <c r="E2624" s="9">
        <v>32.200000000000003</v>
      </c>
    </row>
    <row r="2625" spans="1:5" x14ac:dyDescent="0.25">
      <c r="A2625" s="7">
        <v>2013</v>
      </c>
      <c r="B2625" s="5">
        <v>0</v>
      </c>
      <c r="C2625" s="5">
        <v>0</v>
      </c>
      <c r="D2625" s="9">
        <v>0</v>
      </c>
      <c r="E2625" s="9">
        <v>17.3</v>
      </c>
    </row>
    <row r="2626" spans="1:5" x14ac:dyDescent="0.25">
      <c r="A2626" s="7">
        <v>2014</v>
      </c>
      <c r="B2626" s="5">
        <v>0</v>
      </c>
      <c r="C2626" s="5">
        <v>0</v>
      </c>
      <c r="D2626" s="9">
        <v>0</v>
      </c>
      <c r="E2626" s="9">
        <v>16.899999999999999</v>
      </c>
    </row>
    <row r="2627" spans="1:5" x14ac:dyDescent="0.25">
      <c r="A2627" s="7">
        <v>2015</v>
      </c>
      <c r="B2627" s="5" t="s">
        <v>5</v>
      </c>
      <c r="C2627" s="5" t="s">
        <v>5</v>
      </c>
      <c r="D2627" s="9">
        <v>57.6</v>
      </c>
      <c r="E2627" s="9">
        <v>18.600000000000001</v>
      </c>
    </row>
    <row r="2628" spans="1:5" x14ac:dyDescent="0.25">
      <c r="A2628" s="7">
        <v>2016</v>
      </c>
      <c r="B2628" s="5" t="s">
        <v>5</v>
      </c>
      <c r="C2628" s="5" t="s">
        <v>5</v>
      </c>
      <c r="D2628" s="9">
        <v>50.6</v>
      </c>
      <c r="E2628" s="9">
        <v>19.100000000000001</v>
      </c>
    </row>
    <row r="2629" spans="1:5" x14ac:dyDescent="0.25">
      <c r="A2629" s="10">
        <v>2017</v>
      </c>
      <c r="B2629" s="5">
        <v>0</v>
      </c>
      <c r="C2629" s="5">
        <v>0</v>
      </c>
      <c r="D2629" s="9">
        <v>54.6</v>
      </c>
      <c r="E2629" s="9">
        <v>18.7</v>
      </c>
    </row>
    <row r="2630" spans="1:5" x14ac:dyDescent="0.25">
      <c r="A2630" s="10">
        <v>2018</v>
      </c>
      <c r="B2630" s="5">
        <v>0</v>
      </c>
      <c r="C2630" s="5">
        <v>29.753049687592977</v>
      </c>
      <c r="D2630" s="9">
        <v>58.28</v>
      </c>
      <c r="E2630" s="9">
        <v>11.6</v>
      </c>
    </row>
    <row r="2631" spans="1:5" x14ac:dyDescent="0.25">
      <c r="A2631" s="7">
        <v>2019</v>
      </c>
      <c r="B2631" s="5">
        <v>0</v>
      </c>
      <c r="C2631" s="5">
        <v>0</v>
      </c>
      <c r="D2631" s="9">
        <v>68.235419940827242</v>
      </c>
      <c r="E2631" s="9">
        <v>17.089482071713149</v>
      </c>
    </row>
    <row r="2632" spans="1:5" x14ac:dyDescent="0.25">
      <c r="A2632" s="10">
        <v>2020</v>
      </c>
      <c r="B2632" s="5">
        <v>0</v>
      </c>
      <c r="C2632" s="5">
        <v>0</v>
      </c>
      <c r="D2632" s="9">
        <v>68.235419940827242</v>
      </c>
      <c r="E2632" s="9">
        <v>15.793293885601576</v>
      </c>
    </row>
    <row r="2633" spans="1:5" x14ac:dyDescent="0.25">
      <c r="A2633" s="10">
        <v>2021</v>
      </c>
      <c r="B2633" s="5">
        <v>0</v>
      </c>
      <c r="C2633" s="5">
        <v>0</v>
      </c>
      <c r="D2633" s="9">
        <v>57.548665872543182</v>
      </c>
      <c r="E2633" s="9">
        <v>11.359566074950692</v>
      </c>
    </row>
    <row r="2634" spans="1:5" x14ac:dyDescent="0.25">
      <c r="A2634" s="7">
        <v>2022</v>
      </c>
      <c r="B2634" s="5">
        <v>0</v>
      </c>
      <c r="C2634" s="5">
        <v>0</v>
      </c>
      <c r="D2634" s="9">
        <v>67.568224366359445</v>
      </c>
      <c r="E2634" s="9">
        <v>9.8186562687462509</v>
      </c>
    </row>
    <row r="2649" spans="1:5" ht="15.75" x14ac:dyDescent="0.25">
      <c r="A2649" s="54" t="s">
        <v>218</v>
      </c>
      <c r="B2649" s="54"/>
      <c r="C2649" s="54"/>
      <c r="D2649" s="54"/>
      <c r="E2649" s="54"/>
    </row>
    <row r="2650" spans="1:5" x14ac:dyDescent="0.25">
      <c r="A2650" s="55" t="s">
        <v>1</v>
      </c>
      <c r="B2650" s="56" t="s">
        <v>14</v>
      </c>
      <c r="C2650" s="56"/>
      <c r="D2650" s="57" t="s">
        <v>15</v>
      </c>
      <c r="E2650" s="57"/>
    </row>
    <row r="2651" spans="1:5" x14ac:dyDescent="0.25">
      <c r="A2651" s="55"/>
      <c r="B2651" s="26" t="s">
        <v>13</v>
      </c>
      <c r="C2651" s="6" t="s">
        <v>12</v>
      </c>
      <c r="D2651" s="6" t="s">
        <v>19</v>
      </c>
      <c r="E2651" s="6" t="s">
        <v>0</v>
      </c>
    </row>
    <row r="2652" spans="1:5" x14ac:dyDescent="0.25">
      <c r="A2652" s="7">
        <v>2005</v>
      </c>
      <c r="B2652" s="5">
        <v>75.2</v>
      </c>
      <c r="C2652" s="5">
        <v>0</v>
      </c>
      <c r="D2652" s="9">
        <v>0</v>
      </c>
      <c r="E2652" s="9"/>
    </row>
    <row r="2653" spans="1:5" x14ac:dyDescent="0.25">
      <c r="A2653" s="7">
        <v>2006</v>
      </c>
      <c r="B2653" s="5">
        <v>0</v>
      </c>
      <c r="C2653" s="5">
        <v>0</v>
      </c>
      <c r="D2653" s="9">
        <v>0</v>
      </c>
      <c r="E2653" s="9"/>
    </row>
    <row r="2654" spans="1:5" x14ac:dyDescent="0.25">
      <c r="A2654" s="7">
        <v>2007</v>
      </c>
      <c r="B2654" s="5">
        <v>0</v>
      </c>
      <c r="C2654" s="5">
        <v>0</v>
      </c>
      <c r="D2654" s="9">
        <v>0</v>
      </c>
      <c r="E2654" s="9"/>
    </row>
    <row r="2655" spans="1:5" x14ac:dyDescent="0.25">
      <c r="A2655" s="7">
        <v>2008</v>
      </c>
      <c r="B2655" s="5">
        <v>0</v>
      </c>
      <c r="C2655" s="5">
        <v>11.82</v>
      </c>
      <c r="D2655" s="9">
        <v>0</v>
      </c>
      <c r="E2655" s="9"/>
    </row>
    <row r="2656" spans="1:5" x14ac:dyDescent="0.25">
      <c r="A2656" s="7">
        <v>2009</v>
      </c>
      <c r="B2656" s="5">
        <v>0</v>
      </c>
      <c r="C2656" s="5">
        <v>11.99</v>
      </c>
      <c r="D2656" s="9">
        <v>0</v>
      </c>
      <c r="E2656" s="9">
        <v>50.6</v>
      </c>
    </row>
    <row r="2657" spans="1:5" x14ac:dyDescent="0.25">
      <c r="A2657" s="7">
        <v>2010</v>
      </c>
      <c r="B2657" s="5">
        <v>0</v>
      </c>
      <c r="C2657" s="5">
        <v>0</v>
      </c>
      <c r="D2657" s="9">
        <v>0</v>
      </c>
      <c r="E2657" s="9">
        <v>52.7</v>
      </c>
    </row>
    <row r="2658" spans="1:5" x14ac:dyDescent="0.25">
      <c r="A2658" s="7">
        <v>2011</v>
      </c>
      <c r="B2658" s="5">
        <v>0</v>
      </c>
      <c r="C2658" s="5">
        <v>0</v>
      </c>
      <c r="D2658" s="9">
        <v>0</v>
      </c>
      <c r="E2658" s="9">
        <v>43.4</v>
      </c>
    </row>
    <row r="2659" spans="1:5" x14ac:dyDescent="0.25">
      <c r="A2659" s="7">
        <v>2012</v>
      </c>
      <c r="B2659" s="5">
        <v>0</v>
      </c>
      <c r="C2659" s="5">
        <v>0</v>
      </c>
      <c r="D2659" s="9">
        <v>0</v>
      </c>
      <c r="E2659" s="9">
        <v>50.7</v>
      </c>
    </row>
    <row r="2660" spans="1:5" x14ac:dyDescent="0.25">
      <c r="A2660" s="7">
        <v>2013</v>
      </c>
      <c r="B2660" s="5">
        <v>0</v>
      </c>
      <c r="C2660" s="5">
        <v>0</v>
      </c>
      <c r="D2660" s="9">
        <v>0</v>
      </c>
      <c r="E2660" s="9">
        <v>69.3</v>
      </c>
    </row>
    <row r="2661" spans="1:5" x14ac:dyDescent="0.25">
      <c r="A2661" s="7">
        <v>2014</v>
      </c>
      <c r="B2661" s="5">
        <v>0</v>
      </c>
      <c r="C2661" s="5">
        <v>0</v>
      </c>
      <c r="D2661" s="9">
        <v>0</v>
      </c>
      <c r="E2661" s="9">
        <v>75.400000000000006</v>
      </c>
    </row>
    <row r="2662" spans="1:5" x14ac:dyDescent="0.25">
      <c r="A2662" s="7">
        <v>2015</v>
      </c>
      <c r="B2662" s="5">
        <v>0</v>
      </c>
      <c r="C2662" s="5">
        <v>0</v>
      </c>
      <c r="D2662" s="9">
        <v>0</v>
      </c>
      <c r="E2662" s="9">
        <v>71.599999999999994</v>
      </c>
    </row>
    <row r="2663" spans="1:5" x14ac:dyDescent="0.25">
      <c r="A2663" s="7">
        <v>2016</v>
      </c>
      <c r="B2663" s="5">
        <v>0</v>
      </c>
      <c r="C2663" s="5">
        <v>0</v>
      </c>
      <c r="D2663" s="9">
        <v>0</v>
      </c>
      <c r="E2663" s="9">
        <v>65.2</v>
      </c>
    </row>
    <row r="2664" spans="1:5" x14ac:dyDescent="0.25">
      <c r="A2664" s="10">
        <v>2017</v>
      </c>
      <c r="B2664" s="5">
        <v>0</v>
      </c>
      <c r="C2664" s="5">
        <v>0</v>
      </c>
      <c r="D2664" s="9">
        <v>0</v>
      </c>
      <c r="E2664" s="9">
        <v>31.8</v>
      </c>
    </row>
    <row r="2665" spans="1:5" x14ac:dyDescent="0.25">
      <c r="A2665" s="10">
        <v>2018</v>
      </c>
      <c r="B2665" s="5">
        <v>0</v>
      </c>
      <c r="C2665" s="5">
        <v>0</v>
      </c>
      <c r="D2665" s="9">
        <v>45.48</v>
      </c>
      <c r="E2665" s="9">
        <v>56.3</v>
      </c>
    </row>
    <row r="2666" spans="1:5" x14ac:dyDescent="0.25">
      <c r="A2666" s="10">
        <v>2019</v>
      </c>
      <c r="B2666" s="5">
        <v>0</v>
      </c>
      <c r="C2666" s="5">
        <v>0</v>
      </c>
      <c r="D2666" s="9">
        <v>0</v>
      </c>
      <c r="E2666" s="9">
        <v>66.962204724409446</v>
      </c>
    </row>
    <row r="2667" spans="1:5" x14ac:dyDescent="0.25">
      <c r="A2667" s="10">
        <v>2020</v>
      </c>
      <c r="B2667" s="5">
        <v>0</v>
      </c>
      <c r="C2667" s="5">
        <v>0</v>
      </c>
      <c r="D2667" s="9">
        <v>0</v>
      </c>
      <c r="E2667" s="9">
        <v>95.949961508852965</v>
      </c>
    </row>
    <row r="2668" spans="1:5" x14ac:dyDescent="0.25">
      <c r="A2668" s="10">
        <v>2021</v>
      </c>
      <c r="B2668" s="5">
        <v>0</v>
      </c>
      <c r="C2668" s="5">
        <v>0</v>
      </c>
      <c r="D2668" s="9">
        <v>51.109177215189874</v>
      </c>
      <c r="E2668" s="9">
        <v>19.475485092285847</v>
      </c>
    </row>
    <row r="2669" spans="1:5" x14ac:dyDescent="0.25">
      <c r="A2669" s="7">
        <v>2022</v>
      </c>
      <c r="B2669" s="5">
        <v>0</v>
      </c>
      <c r="C2669" s="5">
        <v>12.653422750854107</v>
      </c>
      <c r="D2669" s="9">
        <v>52.652905198776764</v>
      </c>
      <c r="E2669" s="9">
        <v>27.224279472007286</v>
      </c>
    </row>
    <row r="2685" spans="1:5" ht="15.75" x14ac:dyDescent="0.25">
      <c r="A2685" s="54" t="s">
        <v>80</v>
      </c>
      <c r="B2685" s="54"/>
      <c r="C2685" s="54"/>
      <c r="D2685" s="54"/>
      <c r="E2685" s="54"/>
    </row>
    <row r="2686" spans="1:5" x14ac:dyDescent="0.25">
      <c r="A2686" s="55" t="s">
        <v>1</v>
      </c>
      <c r="B2686" s="56" t="s">
        <v>14</v>
      </c>
      <c r="C2686" s="56"/>
      <c r="D2686" s="57" t="s">
        <v>15</v>
      </c>
      <c r="E2686" s="57"/>
    </row>
    <row r="2687" spans="1:5" x14ac:dyDescent="0.25">
      <c r="A2687" s="55"/>
      <c r="B2687" s="26" t="s">
        <v>13</v>
      </c>
      <c r="C2687" s="6" t="s">
        <v>12</v>
      </c>
      <c r="D2687" s="6" t="s">
        <v>19</v>
      </c>
      <c r="E2687" s="6" t="s">
        <v>0</v>
      </c>
    </row>
    <row r="2688" spans="1:5" x14ac:dyDescent="0.25">
      <c r="A2688" s="7">
        <v>2005</v>
      </c>
      <c r="B2688" s="5">
        <v>0</v>
      </c>
      <c r="C2688" s="5">
        <v>0</v>
      </c>
      <c r="D2688" s="9">
        <v>69</v>
      </c>
      <c r="E2688" s="9"/>
    </row>
    <row r="2689" spans="1:5" x14ac:dyDescent="0.25">
      <c r="A2689" s="7">
        <v>2006</v>
      </c>
      <c r="B2689" s="5">
        <v>0</v>
      </c>
      <c r="C2689" s="5">
        <v>0</v>
      </c>
      <c r="D2689" s="9">
        <v>70.5</v>
      </c>
      <c r="E2689" s="9"/>
    </row>
    <row r="2690" spans="1:5" x14ac:dyDescent="0.25">
      <c r="A2690" s="7">
        <v>2007</v>
      </c>
      <c r="B2690" s="5">
        <v>0</v>
      </c>
      <c r="C2690" s="5">
        <v>0</v>
      </c>
      <c r="D2690" s="9">
        <v>70.099999999999994</v>
      </c>
      <c r="E2690" s="9"/>
    </row>
    <row r="2691" spans="1:5" x14ac:dyDescent="0.25">
      <c r="A2691" s="7">
        <v>2008</v>
      </c>
      <c r="B2691" s="5">
        <v>0</v>
      </c>
      <c r="C2691" s="5">
        <v>0</v>
      </c>
      <c r="D2691" s="9">
        <v>70.099999999999994</v>
      </c>
      <c r="E2691" s="9"/>
    </row>
    <row r="2692" spans="1:5" x14ac:dyDescent="0.25">
      <c r="A2692" s="7">
        <v>2009</v>
      </c>
      <c r="B2692" s="5">
        <v>0</v>
      </c>
      <c r="C2692" s="5">
        <v>0</v>
      </c>
      <c r="D2692" s="9">
        <v>67.900000000000006</v>
      </c>
      <c r="E2692" s="9">
        <v>0.7</v>
      </c>
    </row>
    <row r="2693" spans="1:5" x14ac:dyDescent="0.25">
      <c r="A2693" s="7">
        <v>2010</v>
      </c>
      <c r="B2693" s="5">
        <v>0</v>
      </c>
      <c r="C2693" s="5">
        <v>0</v>
      </c>
      <c r="D2693" s="9">
        <v>94.55</v>
      </c>
      <c r="E2693" s="9">
        <v>0.9</v>
      </c>
    </row>
    <row r="2694" spans="1:5" x14ac:dyDescent="0.25">
      <c r="A2694" s="7">
        <v>2011</v>
      </c>
      <c r="B2694" s="5">
        <v>0</v>
      </c>
      <c r="C2694" s="5">
        <v>0</v>
      </c>
      <c r="D2694" s="9">
        <v>94.6</v>
      </c>
      <c r="E2694" s="9">
        <v>0.5</v>
      </c>
    </row>
    <row r="2695" spans="1:5" x14ac:dyDescent="0.25">
      <c r="A2695" s="7">
        <v>2012</v>
      </c>
      <c r="B2695" s="5">
        <v>0</v>
      </c>
      <c r="C2695" s="5">
        <v>0</v>
      </c>
      <c r="D2695" s="9">
        <v>94.5</v>
      </c>
      <c r="E2695" s="9">
        <v>2.2000000000000002</v>
      </c>
    </row>
    <row r="2696" spans="1:5" x14ac:dyDescent="0.25">
      <c r="A2696" s="7">
        <v>2013</v>
      </c>
      <c r="B2696" s="5">
        <v>0</v>
      </c>
      <c r="C2696" s="5">
        <v>2.4500000000000002</v>
      </c>
      <c r="D2696" s="9">
        <v>80.22</v>
      </c>
      <c r="E2696" s="9">
        <v>0.8</v>
      </c>
    </row>
    <row r="2697" spans="1:5" x14ac:dyDescent="0.25">
      <c r="A2697" s="7">
        <v>2014</v>
      </c>
      <c r="B2697" s="5">
        <v>0</v>
      </c>
      <c r="C2697" s="5">
        <v>2.42</v>
      </c>
      <c r="D2697" s="9">
        <v>70.8</v>
      </c>
      <c r="E2697" s="9">
        <v>1.5</v>
      </c>
    </row>
    <row r="2698" spans="1:5" x14ac:dyDescent="0.25">
      <c r="A2698" s="7">
        <v>2015</v>
      </c>
      <c r="B2698" s="5">
        <v>0</v>
      </c>
      <c r="C2698" s="5">
        <v>2.13</v>
      </c>
      <c r="D2698" s="9">
        <v>82.3</v>
      </c>
      <c r="E2698" s="9">
        <v>1.4</v>
      </c>
    </row>
    <row r="2699" spans="1:5" x14ac:dyDescent="0.25">
      <c r="A2699" s="7">
        <v>2016</v>
      </c>
      <c r="B2699" s="5">
        <v>0</v>
      </c>
      <c r="C2699" s="5">
        <v>2.11</v>
      </c>
      <c r="D2699" s="9">
        <v>89.3</v>
      </c>
      <c r="E2699" s="9">
        <v>1.8</v>
      </c>
    </row>
    <row r="2700" spans="1:5" x14ac:dyDescent="0.25">
      <c r="A2700" s="10">
        <v>2017</v>
      </c>
      <c r="B2700" s="5">
        <v>0</v>
      </c>
      <c r="C2700" s="5">
        <v>0</v>
      </c>
      <c r="D2700" s="9">
        <v>39</v>
      </c>
      <c r="E2700" s="9">
        <v>1</v>
      </c>
    </row>
    <row r="2701" spans="1:5" x14ac:dyDescent="0.25">
      <c r="A2701" s="10">
        <v>2018</v>
      </c>
      <c r="B2701" s="5">
        <v>0</v>
      </c>
      <c r="C2701" s="5">
        <v>0</v>
      </c>
      <c r="D2701" s="9">
        <v>93.76</v>
      </c>
      <c r="E2701" s="9">
        <v>1.4</v>
      </c>
    </row>
    <row r="2702" spans="1:5" x14ac:dyDescent="0.25">
      <c r="A2702" s="7">
        <v>2019</v>
      </c>
      <c r="B2702" s="5">
        <v>0</v>
      </c>
      <c r="C2702" s="5">
        <v>0</v>
      </c>
      <c r="D2702" s="9">
        <v>93.742955386289466</v>
      </c>
      <c r="E2702" s="9">
        <v>1.0733264665489506</v>
      </c>
    </row>
    <row r="2703" spans="1:5" x14ac:dyDescent="0.25">
      <c r="A2703" s="10">
        <v>2020</v>
      </c>
      <c r="B2703" s="5">
        <v>0</v>
      </c>
      <c r="C2703" s="5">
        <v>1.5979290839072562</v>
      </c>
      <c r="D2703" s="9">
        <v>93.742955386289466</v>
      </c>
      <c r="E2703" s="9">
        <v>0.75690521660468391</v>
      </c>
    </row>
    <row r="2704" spans="1:5" x14ac:dyDescent="0.25">
      <c r="A2704" s="10">
        <v>2021</v>
      </c>
      <c r="B2704" s="5">
        <v>0</v>
      </c>
      <c r="C2704" s="5">
        <v>0</v>
      </c>
      <c r="D2704" s="9">
        <v>91.795880784250272</v>
      </c>
      <c r="E2704" s="9">
        <v>1.3414333381691572</v>
      </c>
    </row>
    <row r="2705" spans="1:5" x14ac:dyDescent="0.25">
      <c r="A2705" s="7">
        <v>2022</v>
      </c>
      <c r="B2705" s="5">
        <v>0</v>
      </c>
      <c r="C2705" s="5">
        <v>1.5827042084104901</v>
      </c>
      <c r="D2705" s="9">
        <v>86.136177290975709</v>
      </c>
      <c r="E2705" s="9">
        <v>1.6503594249201279</v>
      </c>
    </row>
    <row r="2719" spans="1:5" ht="15.75" x14ac:dyDescent="0.25">
      <c r="A2719" s="54" t="s">
        <v>162</v>
      </c>
      <c r="B2719" s="54"/>
      <c r="C2719" s="54"/>
      <c r="D2719" s="54"/>
      <c r="E2719" s="54"/>
    </row>
    <row r="2720" spans="1:5" x14ac:dyDescent="0.25">
      <c r="A2720" s="55" t="s">
        <v>1</v>
      </c>
      <c r="B2720" s="56" t="s">
        <v>14</v>
      </c>
      <c r="C2720" s="56"/>
      <c r="D2720" s="57" t="s">
        <v>15</v>
      </c>
      <c r="E2720" s="57"/>
    </row>
    <row r="2721" spans="1:5" x14ac:dyDescent="0.25">
      <c r="A2721" s="55"/>
      <c r="B2721" s="26" t="s">
        <v>13</v>
      </c>
      <c r="C2721" s="6" t="s">
        <v>12</v>
      </c>
      <c r="D2721" s="6" t="s">
        <v>19</v>
      </c>
      <c r="E2721" s="6" t="s">
        <v>0</v>
      </c>
    </row>
    <row r="2722" spans="1:5" x14ac:dyDescent="0.25">
      <c r="A2722" s="7">
        <v>2005</v>
      </c>
      <c r="B2722" s="5">
        <v>0</v>
      </c>
      <c r="C2722" s="5">
        <v>7.3</v>
      </c>
      <c r="D2722" s="9">
        <v>31.4</v>
      </c>
      <c r="E2722" s="9"/>
    </row>
    <row r="2723" spans="1:5" x14ac:dyDescent="0.25">
      <c r="A2723" s="7">
        <v>2006</v>
      </c>
      <c r="B2723" s="5">
        <v>0</v>
      </c>
      <c r="C2723" s="5">
        <v>7.29</v>
      </c>
      <c r="D2723" s="9">
        <v>30.3</v>
      </c>
      <c r="E2723" s="9"/>
    </row>
    <row r="2724" spans="1:5" x14ac:dyDescent="0.25">
      <c r="A2724" s="7">
        <v>2007</v>
      </c>
      <c r="B2724" s="5">
        <v>0</v>
      </c>
      <c r="C2724" s="5">
        <v>7.28</v>
      </c>
      <c r="D2724" s="9">
        <v>27.7</v>
      </c>
      <c r="E2724" s="9"/>
    </row>
    <row r="2725" spans="1:5" x14ac:dyDescent="0.25">
      <c r="A2725" s="7">
        <v>2008</v>
      </c>
      <c r="B2725" s="5">
        <v>74.400000000000006</v>
      </c>
      <c r="C2725" s="5">
        <v>7.29</v>
      </c>
      <c r="D2725" s="9">
        <v>27.7</v>
      </c>
      <c r="E2725" s="9"/>
    </row>
    <row r="2726" spans="1:5" x14ac:dyDescent="0.25">
      <c r="A2726" s="7">
        <v>2009</v>
      </c>
      <c r="B2726" s="5">
        <v>0</v>
      </c>
      <c r="C2726" s="5">
        <v>0</v>
      </c>
      <c r="D2726" s="9">
        <v>26.6</v>
      </c>
      <c r="E2726" s="9">
        <v>25.4</v>
      </c>
    </row>
    <row r="2727" spans="1:5" x14ac:dyDescent="0.25">
      <c r="A2727" s="7">
        <v>2010</v>
      </c>
      <c r="B2727" s="5">
        <v>0</v>
      </c>
      <c r="C2727" s="5">
        <v>0</v>
      </c>
      <c r="D2727" s="9">
        <v>25.17</v>
      </c>
      <c r="E2727" s="9">
        <v>31.9</v>
      </c>
    </row>
    <row r="2728" spans="1:5" x14ac:dyDescent="0.25">
      <c r="A2728" s="7">
        <v>2011</v>
      </c>
      <c r="B2728" s="5">
        <v>0</v>
      </c>
      <c r="C2728" s="5">
        <v>0</v>
      </c>
      <c r="D2728" s="9">
        <v>25.2</v>
      </c>
      <c r="E2728" s="9">
        <v>31.4</v>
      </c>
    </row>
    <row r="2729" spans="1:5" x14ac:dyDescent="0.25">
      <c r="A2729" s="7">
        <v>2012</v>
      </c>
      <c r="B2729" s="5">
        <v>0</v>
      </c>
      <c r="C2729" s="5">
        <v>0</v>
      </c>
      <c r="D2729" s="9">
        <v>37.6</v>
      </c>
      <c r="E2729" s="9">
        <v>32.700000000000003</v>
      </c>
    </row>
    <row r="2730" spans="1:5" x14ac:dyDescent="0.25">
      <c r="A2730" s="7">
        <v>2013</v>
      </c>
      <c r="B2730" s="5">
        <v>0</v>
      </c>
      <c r="C2730" s="5">
        <v>0</v>
      </c>
      <c r="D2730" s="9">
        <v>41.27</v>
      </c>
      <c r="E2730" s="9">
        <v>33.4</v>
      </c>
    </row>
    <row r="2731" spans="1:5" x14ac:dyDescent="0.25">
      <c r="A2731" s="7">
        <v>2014</v>
      </c>
      <c r="B2731" s="5">
        <v>0</v>
      </c>
      <c r="C2731" s="5">
        <v>0</v>
      </c>
      <c r="D2731" s="9">
        <v>0</v>
      </c>
      <c r="E2731" s="9">
        <v>27.5</v>
      </c>
    </row>
    <row r="2732" spans="1:5" x14ac:dyDescent="0.25">
      <c r="A2732" s="7">
        <v>2015</v>
      </c>
      <c r="B2732" s="5">
        <v>0</v>
      </c>
      <c r="C2732" s="5">
        <v>0</v>
      </c>
      <c r="D2732" s="9">
        <v>0</v>
      </c>
      <c r="E2732" s="9">
        <v>29.3</v>
      </c>
    </row>
    <row r="2733" spans="1:5" x14ac:dyDescent="0.25">
      <c r="A2733" s="7">
        <v>2016</v>
      </c>
      <c r="B2733" s="5">
        <v>0</v>
      </c>
      <c r="C2733" s="5">
        <v>0</v>
      </c>
      <c r="D2733" s="9">
        <v>0</v>
      </c>
      <c r="E2733" s="9">
        <v>28.3</v>
      </c>
    </row>
    <row r="2734" spans="1:5" x14ac:dyDescent="0.25">
      <c r="A2734" s="10">
        <v>2017</v>
      </c>
      <c r="B2734" s="5">
        <v>0</v>
      </c>
      <c r="C2734" s="5">
        <v>0</v>
      </c>
      <c r="D2734" s="9">
        <v>39</v>
      </c>
      <c r="E2734" s="9">
        <v>24.4</v>
      </c>
    </row>
    <row r="2735" spans="1:5" x14ac:dyDescent="0.25">
      <c r="A2735" s="10">
        <v>2018</v>
      </c>
      <c r="B2735" s="5">
        <v>0</v>
      </c>
      <c r="C2735" s="5">
        <v>0</v>
      </c>
      <c r="D2735" s="9">
        <v>41.82</v>
      </c>
      <c r="E2735" s="9">
        <v>29.4</v>
      </c>
    </row>
    <row r="2736" spans="1:5" x14ac:dyDescent="0.25">
      <c r="A2736" s="10">
        <v>2019</v>
      </c>
      <c r="B2736" s="5">
        <v>0</v>
      </c>
      <c r="C2736" s="5">
        <v>6.6480521207286261</v>
      </c>
      <c r="D2736" s="9">
        <v>53.292029512319239</v>
      </c>
      <c r="E2736" s="9">
        <v>30.036929133858262</v>
      </c>
    </row>
    <row r="2737" spans="1:5" x14ac:dyDescent="0.25">
      <c r="A2737" s="10">
        <v>2020</v>
      </c>
      <c r="B2737" s="5">
        <v>0</v>
      </c>
      <c r="C2737" s="5">
        <v>6.7417245331355753</v>
      </c>
      <c r="D2737" s="9">
        <v>53.292029512319239</v>
      </c>
      <c r="E2737" s="9">
        <v>34.772858225928722</v>
      </c>
    </row>
    <row r="2738" spans="1:5" x14ac:dyDescent="0.25">
      <c r="A2738" s="10">
        <v>2021</v>
      </c>
      <c r="B2738" s="5">
        <v>0</v>
      </c>
      <c r="C2738" s="5">
        <v>6.6387837748124543</v>
      </c>
      <c r="D2738" s="9">
        <v>45.688004317111464</v>
      </c>
      <c r="E2738" s="9">
        <v>40.583582009352568</v>
      </c>
    </row>
    <row r="2739" spans="1:5" x14ac:dyDescent="0.25">
      <c r="A2739" s="7">
        <v>2022</v>
      </c>
      <c r="B2739" s="5">
        <v>0</v>
      </c>
      <c r="C2739" s="5">
        <v>0</v>
      </c>
      <c r="D2739" s="9">
        <v>47.459130682898994</v>
      </c>
      <c r="E2739" s="9">
        <v>37.118319039451123</v>
      </c>
    </row>
    <row r="2752" spans="1:5" ht="15.75" x14ac:dyDescent="0.25">
      <c r="A2752" s="54" t="s">
        <v>163</v>
      </c>
      <c r="B2752" s="54"/>
      <c r="C2752" s="54"/>
      <c r="D2752" s="54"/>
      <c r="E2752" s="54"/>
    </row>
    <row r="2753" spans="1:5" x14ac:dyDescent="0.25">
      <c r="A2753" s="55" t="s">
        <v>1</v>
      </c>
      <c r="B2753" s="56" t="s">
        <v>14</v>
      </c>
      <c r="C2753" s="56"/>
      <c r="D2753" s="57" t="s">
        <v>15</v>
      </c>
      <c r="E2753" s="57"/>
    </row>
    <row r="2754" spans="1:5" x14ac:dyDescent="0.25">
      <c r="A2754" s="55"/>
      <c r="B2754" s="26" t="s">
        <v>13</v>
      </c>
      <c r="C2754" s="6" t="s">
        <v>12</v>
      </c>
      <c r="D2754" s="6" t="s">
        <v>19</v>
      </c>
      <c r="E2754" s="6" t="s">
        <v>0</v>
      </c>
    </row>
    <row r="2755" spans="1:5" x14ac:dyDescent="0.25">
      <c r="A2755" s="7">
        <v>2005</v>
      </c>
      <c r="B2755" s="5">
        <v>0</v>
      </c>
      <c r="C2755" s="5">
        <v>0</v>
      </c>
      <c r="D2755" s="9">
        <v>2</v>
      </c>
      <c r="E2755" s="9"/>
    </row>
    <row r="2756" spans="1:5" x14ac:dyDescent="0.25">
      <c r="A2756" s="7">
        <v>2006</v>
      </c>
      <c r="B2756" s="5">
        <v>0</v>
      </c>
      <c r="C2756" s="5">
        <v>0</v>
      </c>
      <c r="D2756" s="9">
        <v>37.9</v>
      </c>
      <c r="E2756" s="9"/>
    </row>
    <row r="2757" spans="1:5" x14ac:dyDescent="0.25">
      <c r="A2757" s="7">
        <v>2007</v>
      </c>
      <c r="B2757" s="5">
        <v>0</v>
      </c>
      <c r="C2757" s="5">
        <v>0</v>
      </c>
      <c r="D2757" s="9">
        <v>33.4</v>
      </c>
      <c r="E2757" s="9"/>
    </row>
    <row r="2758" spans="1:5" x14ac:dyDescent="0.25">
      <c r="A2758" s="7">
        <v>2008</v>
      </c>
      <c r="B2758" s="5">
        <v>0</v>
      </c>
      <c r="C2758" s="5">
        <v>0</v>
      </c>
      <c r="D2758" s="9">
        <v>33.4</v>
      </c>
      <c r="E2758" s="9"/>
    </row>
    <row r="2759" spans="1:5" x14ac:dyDescent="0.25">
      <c r="A2759" s="7">
        <v>2009</v>
      </c>
      <c r="B2759" s="5">
        <v>0</v>
      </c>
      <c r="C2759" s="5">
        <v>0</v>
      </c>
      <c r="D2759" s="9">
        <v>34.6</v>
      </c>
      <c r="E2759" s="9">
        <v>2.5</v>
      </c>
    </row>
    <row r="2760" spans="1:5" x14ac:dyDescent="0.25">
      <c r="A2760" s="7">
        <v>2010</v>
      </c>
      <c r="B2760" s="5">
        <v>0</v>
      </c>
      <c r="C2760" s="5">
        <v>5</v>
      </c>
      <c r="D2760" s="9">
        <v>31.57</v>
      </c>
      <c r="E2760" s="9">
        <v>2.5</v>
      </c>
    </row>
    <row r="2761" spans="1:5" x14ac:dyDescent="0.25">
      <c r="A2761" s="7">
        <v>2011</v>
      </c>
      <c r="B2761" s="5">
        <v>0</v>
      </c>
      <c r="C2761" s="5">
        <v>0</v>
      </c>
      <c r="D2761" s="9">
        <v>31.6</v>
      </c>
      <c r="E2761" s="9">
        <v>5.4</v>
      </c>
    </row>
    <row r="2762" spans="1:5" x14ac:dyDescent="0.25">
      <c r="A2762" s="7">
        <v>2012</v>
      </c>
      <c r="B2762" s="5">
        <v>0</v>
      </c>
      <c r="C2762" s="5">
        <v>0</v>
      </c>
      <c r="D2762" s="9">
        <v>43.1</v>
      </c>
      <c r="E2762" s="9">
        <v>2</v>
      </c>
    </row>
    <row r="2763" spans="1:5" x14ac:dyDescent="0.25">
      <c r="A2763" s="7">
        <v>2013</v>
      </c>
      <c r="B2763" s="5">
        <v>0</v>
      </c>
      <c r="C2763" s="5">
        <v>0</v>
      </c>
      <c r="D2763" s="9">
        <v>0</v>
      </c>
      <c r="E2763" s="9">
        <v>15.7</v>
      </c>
    </row>
    <row r="2764" spans="1:5" x14ac:dyDescent="0.25">
      <c r="A2764" s="7">
        <v>2014</v>
      </c>
      <c r="B2764" s="5">
        <v>0</v>
      </c>
      <c r="C2764" s="5">
        <v>0</v>
      </c>
      <c r="D2764" s="9">
        <v>45.7</v>
      </c>
      <c r="E2764" s="9">
        <v>18.600000000000001</v>
      </c>
    </row>
    <row r="2765" spans="1:5" x14ac:dyDescent="0.25">
      <c r="A2765" s="7">
        <v>2015</v>
      </c>
      <c r="B2765" s="5" t="s">
        <v>2</v>
      </c>
      <c r="C2765" s="5" t="s">
        <v>2</v>
      </c>
      <c r="D2765" s="9">
        <v>46.8</v>
      </c>
      <c r="E2765" s="9">
        <v>7.1</v>
      </c>
    </row>
    <row r="2766" spans="1:5" x14ac:dyDescent="0.25">
      <c r="A2766" s="7">
        <v>2016</v>
      </c>
      <c r="B2766" s="5" t="s">
        <v>2</v>
      </c>
      <c r="C2766" s="5" t="s">
        <v>2</v>
      </c>
      <c r="D2766" s="9">
        <v>39.1</v>
      </c>
      <c r="E2766" s="9">
        <v>12</v>
      </c>
    </row>
    <row r="2767" spans="1:5" x14ac:dyDescent="0.25">
      <c r="A2767" s="10">
        <v>2017</v>
      </c>
      <c r="B2767" s="5">
        <v>0</v>
      </c>
      <c r="C2767" s="5">
        <v>0</v>
      </c>
      <c r="D2767" s="9">
        <v>38.799999999999997</v>
      </c>
      <c r="E2767" s="9">
        <v>11.5</v>
      </c>
    </row>
    <row r="2768" spans="1:5" x14ac:dyDescent="0.25">
      <c r="A2768" s="10">
        <v>2018</v>
      </c>
      <c r="B2768" s="5">
        <v>0</v>
      </c>
      <c r="C2768" s="5">
        <v>0</v>
      </c>
      <c r="D2768" s="9">
        <v>46.11</v>
      </c>
      <c r="E2768" s="9">
        <v>10.9</v>
      </c>
    </row>
    <row r="2769" spans="1:5" x14ac:dyDescent="0.25">
      <c r="A2769" s="10">
        <v>2019</v>
      </c>
      <c r="B2769" s="5" t="s">
        <v>5</v>
      </c>
      <c r="C2769" s="5" t="s">
        <v>5</v>
      </c>
      <c r="D2769" s="9">
        <v>42.855430352433466</v>
      </c>
      <c r="E2769" s="9">
        <v>10.968544102019131</v>
      </c>
    </row>
    <row r="2770" spans="1:5" x14ac:dyDescent="0.25">
      <c r="A2770" s="10">
        <v>2020</v>
      </c>
      <c r="B2770" s="5" t="s">
        <v>5</v>
      </c>
      <c r="C2770" s="5" t="s">
        <v>5</v>
      </c>
      <c r="D2770" s="9">
        <v>42.855430352433466</v>
      </c>
      <c r="E2770" s="9">
        <v>8.5078693392724567</v>
      </c>
    </row>
    <row r="2771" spans="1:5" x14ac:dyDescent="0.25">
      <c r="A2771" s="10">
        <v>2021</v>
      </c>
      <c r="B2771" s="5" t="s">
        <v>5</v>
      </c>
      <c r="C2771" s="5" t="s">
        <v>5</v>
      </c>
      <c r="D2771" s="9">
        <v>44.216799338814212</v>
      </c>
      <c r="E2771" s="9">
        <v>7.0158227848101262</v>
      </c>
    </row>
    <row r="2772" spans="1:5" x14ac:dyDescent="0.25">
      <c r="A2772" s="7">
        <v>2022</v>
      </c>
      <c r="B2772" s="5" t="s">
        <v>5</v>
      </c>
      <c r="C2772" s="5" t="s">
        <v>5</v>
      </c>
      <c r="D2772" s="9">
        <v>45.741205075602167</v>
      </c>
      <c r="E2772" s="9">
        <v>7.5399045020463848</v>
      </c>
    </row>
    <row r="2785" spans="1:5" ht="15.75" x14ac:dyDescent="0.25">
      <c r="A2785" s="54" t="s">
        <v>81</v>
      </c>
      <c r="B2785" s="54"/>
      <c r="C2785" s="54"/>
      <c r="D2785" s="54"/>
      <c r="E2785" s="54"/>
    </row>
    <row r="2786" spans="1:5" x14ac:dyDescent="0.25">
      <c r="A2786" s="55" t="s">
        <v>1</v>
      </c>
      <c r="B2786" s="56" t="s">
        <v>14</v>
      </c>
      <c r="C2786" s="56"/>
      <c r="D2786" s="57" t="s">
        <v>15</v>
      </c>
      <c r="E2786" s="57"/>
    </row>
    <row r="2787" spans="1:5" x14ac:dyDescent="0.25">
      <c r="A2787" s="55"/>
      <c r="B2787" s="26" t="s">
        <v>13</v>
      </c>
      <c r="C2787" s="6" t="s">
        <v>12</v>
      </c>
      <c r="D2787" s="6" t="s">
        <v>19</v>
      </c>
      <c r="E2787" s="6" t="s">
        <v>0</v>
      </c>
    </row>
    <row r="2788" spans="1:5" x14ac:dyDescent="0.25">
      <c r="A2788" s="7">
        <v>2005</v>
      </c>
      <c r="B2788" s="5">
        <v>0</v>
      </c>
      <c r="C2788" s="5">
        <v>0</v>
      </c>
      <c r="D2788" s="9">
        <v>4.5999999999999996</v>
      </c>
      <c r="E2788" s="9"/>
    </row>
    <row r="2789" spans="1:5" x14ac:dyDescent="0.25">
      <c r="A2789" s="7">
        <v>2006</v>
      </c>
      <c r="B2789" s="5">
        <v>0</v>
      </c>
      <c r="C2789" s="5">
        <v>0</v>
      </c>
      <c r="D2789" s="9">
        <v>47.4</v>
      </c>
      <c r="E2789" s="9"/>
    </row>
    <row r="2790" spans="1:5" x14ac:dyDescent="0.25">
      <c r="A2790" s="7">
        <v>2007</v>
      </c>
      <c r="B2790" s="5">
        <v>0</v>
      </c>
      <c r="C2790" s="5">
        <v>0</v>
      </c>
      <c r="D2790" s="9">
        <v>39.700000000000003</v>
      </c>
      <c r="E2790" s="9"/>
    </row>
    <row r="2791" spans="1:5" x14ac:dyDescent="0.25">
      <c r="A2791" s="7">
        <v>2008</v>
      </c>
      <c r="B2791" s="5">
        <v>0</v>
      </c>
      <c r="C2791" s="5">
        <v>0</v>
      </c>
      <c r="D2791" s="9">
        <v>39.700000000000003</v>
      </c>
      <c r="E2791" s="9"/>
    </row>
    <row r="2792" spans="1:5" x14ac:dyDescent="0.25">
      <c r="A2792" s="7">
        <v>2009</v>
      </c>
      <c r="B2792" s="5">
        <v>0</v>
      </c>
      <c r="C2792" s="5">
        <v>0</v>
      </c>
      <c r="D2792" s="9">
        <v>37.299999999999997</v>
      </c>
      <c r="E2792" s="9">
        <v>5.9</v>
      </c>
    </row>
    <row r="2793" spans="1:5" x14ac:dyDescent="0.25">
      <c r="A2793" s="7">
        <v>2010</v>
      </c>
      <c r="B2793" s="5">
        <v>0</v>
      </c>
      <c r="C2793" s="5">
        <v>11.21</v>
      </c>
      <c r="D2793" s="9">
        <v>34.94</v>
      </c>
      <c r="E2793" s="9">
        <v>26.6</v>
      </c>
    </row>
    <row r="2794" spans="1:5" x14ac:dyDescent="0.25">
      <c r="A2794" s="7">
        <v>2011</v>
      </c>
      <c r="B2794" s="5">
        <v>0</v>
      </c>
      <c r="C2794" s="5">
        <v>0</v>
      </c>
      <c r="D2794" s="9">
        <v>35</v>
      </c>
      <c r="E2794" s="9">
        <v>27.2</v>
      </c>
    </row>
    <row r="2795" spans="1:5" x14ac:dyDescent="0.25">
      <c r="A2795" s="7">
        <v>2012</v>
      </c>
      <c r="B2795" s="5">
        <v>0</v>
      </c>
      <c r="C2795" s="5">
        <v>0</v>
      </c>
      <c r="D2795" s="9">
        <v>0</v>
      </c>
      <c r="E2795" s="9">
        <v>32.4</v>
      </c>
    </row>
    <row r="2796" spans="1:5" x14ac:dyDescent="0.25">
      <c r="A2796" s="7">
        <v>2013</v>
      </c>
      <c r="B2796" s="5">
        <v>0</v>
      </c>
      <c r="C2796" s="5">
        <v>0</v>
      </c>
      <c r="D2796" s="9">
        <v>55.9</v>
      </c>
      <c r="E2796" s="9">
        <v>29.4</v>
      </c>
    </row>
    <row r="2797" spans="1:5" x14ac:dyDescent="0.25">
      <c r="A2797" s="7">
        <v>2014</v>
      </c>
      <c r="B2797" s="5">
        <v>0</v>
      </c>
      <c r="C2797" s="5">
        <v>0</v>
      </c>
      <c r="D2797" s="9">
        <v>55.6</v>
      </c>
      <c r="E2797" s="9">
        <v>26.7</v>
      </c>
    </row>
    <row r="2798" spans="1:5" x14ac:dyDescent="0.25">
      <c r="A2798" s="7">
        <v>2015</v>
      </c>
      <c r="B2798" s="5">
        <v>0</v>
      </c>
      <c r="C2798" s="5">
        <v>0</v>
      </c>
      <c r="D2798" s="9">
        <v>55.4</v>
      </c>
      <c r="E2798" s="9">
        <v>26.7</v>
      </c>
    </row>
    <row r="2799" spans="1:5" x14ac:dyDescent="0.25">
      <c r="A2799" s="7">
        <v>2016</v>
      </c>
      <c r="B2799" s="5">
        <v>0</v>
      </c>
      <c r="C2799" s="5">
        <v>0</v>
      </c>
      <c r="D2799" s="9">
        <v>49.8</v>
      </c>
      <c r="E2799" s="9">
        <v>26.7</v>
      </c>
    </row>
    <row r="2800" spans="1:5" x14ac:dyDescent="0.25">
      <c r="A2800" s="10">
        <v>2017</v>
      </c>
      <c r="B2800" s="5">
        <v>0</v>
      </c>
      <c r="C2800" s="5">
        <v>0</v>
      </c>
      <c r="D2800" s="9">
        <v>50.5</v>
      </c>
      <c r="E2800" s="9">
        <v>22.1</v>
      </c>
    </row>
    <row r="2801" spans="1:5" x14ac:dyDescent="0.25">
      <c r="A2801" s="10">
        <v>2018</v>
      </c>
      <c r="B2801" s="5">
        <v>0</v>
      </c>
      <c r="C2801" s="5">
        <v>0</v>
      </c>
      <c r="D2801" s="9">
        <v>56.01</v>
      </c>
      <c r="E2801" s="9">
        <v>23</v>
      </c>
    </row>
    <row r="2802" spans="1:5" x14ac:dyDescent="0.25">
      <c r="A2802" s="10">
        <v>2019</v>
      </c>
      <c r="B2802" s="5">
        <v>0</v>
      </c>
      <c r="C2802" s="5">
        <v>0</v>
      </c>
      <c r="D2802" s="9">
        <v>54.145565293184696</v>
      </c>
      <c r="E2802" s="9">
        <v>27.147228533685599</v>
      </c>
    </row>
    <row r="2803" spans="1:5" x14ac:dyDescent="0.25">
      <c r="A2803" s="10">
        <v>2020</v>
      </c>
      <c r="B2803" s="5">
        <v>0</v>
      </c>
      <c r="C2803" s="5">
        <v>10.24170421958214</v>
      </c>
      <c r="D2803" s="9">
        <v>54.145565293184696</v>
      </c>
      <c r="E2803" s="9">
        <v>30.198079486546533</v>
      </c>
    </row>
    <row r="2804" spans="1:5" x14ac:dyDescent="0.25">
      <c r="A2804" s="10">
        <v>2021</v>
      </c>
      <c r="B2804" s="5">
        <v>0</v>
      </c>
      <c r="C2804" s="5">
        <v>0</v>
      </c>
      <c r="D2804" s="9">
        <v>54.299353712770873</v>
      </c>
      <c r="E2804" s="9">
        <v>39.631454323250843</v>
      </c>
    </row>
    <row r="2805" spans="1:5" x14ac:dyDescent="0.25">
      <c r="A2805" s="7">
        <v>2022</v>
      </c>
      <c r="B2805" s="5">
        <v>0</v>
      </c>
      <c r="C2805" s="5">
        <v>0</v>
      </c>
      <c r="D2805" s="9">
        <v>56.579568345323736</v>
      </c>
      <c r="E2805" s="9">
        <v>34.401142074006408</v>
      </c>
    </row>
    <row r="2819" spans="1:5" ht="15.75" x14ac:dyDescent="0.25">
      <c r="A2819" s="54" t="s">
        <v>82</v>
      </c>
      <c r="B2819" s="54"/>
      <c r="C2819" s="54"/>
      <c r="D2819" s="54"/>
      <c r="E2819" s="54"/>
    </row>
    <row r="2820" spans="1:5" x14ac:dyDescent="0.25">
      <c r="A2820" s="55" t="s">
        <v>1</v>
      </c>
      <c r="B2820" s="56" t="s">
        <v>14</v>
      </c>
      <c r="C2820" s="56"/>
      <c r="D2820" s="57" t="s">
        <v>15</v>
      </c>
      <c r="E2820" s="57"/>
    </row>
    <row r="2821" spans="1:5" x14ac:dyDescent="0.25">
      <c r="A2821" s="55"/>
      <c r="B2821" s="26" t="s">
        <v>13</v>
      </c>
      <c r="C2821" s="6" t="s">
        <v>12</v>
      </c>
      <c r="D2821" s="6" t="s">
        <v>19</v>
      </c>
      <c r="E2821" s="6" t="s">
        <v>0</v>
      </c>
    </row>
    <row r="2822" spans="1:5" x14ac:dyDescent="0.25">
      <c r="A2822" s="7">
        <v>2005</v>
      </c>
      <c r="B2822" s="5">
        <v>0</v>
      </c>
      <c r="C2822" s="5">
        <v>0</v>
      </c>
      <c r="D2822" s="9">
        <v>0</v>
      </c>
      <c r="E2822" s="9"/>
    </row>
    <row r="2823" spans="1:5" x14ac:dyDescent="0.25">
      <c r="A2823" s="7">
        <v>2006</v>
      </c>
      <c r="B2823" s="5">
        <v>0</v>
      </c>
      <c r="C2823" s="5">
        <v>0</v>
      </c>
      <c r="D2823" s="9">
        <v>35.4</v>
      </c>
      <c r="E2823" s="9"/>
    </row>
    <row r="2824" spans="1:5" x14ac:dyDescent="0.25">
      <c r="A2824" s="7">
        <v>2007</v>
      </c>
      <c r="B2824" s="5">
        <v>0</v>
      </c>
      <c r="C2824" s="5">
        <v>0</v>
      </c>
      <c r="D2824" s="9">
        <v>31.9</v>
      </c>
      <c r="E2824" s="9"/>
    </row>
    <row r="2825" spans="1:5" x14ac:dyDescent="0.25">
      <c r="A2825" s="7">
        <v>2008</v>
      </c>
      <c r="B2825" s="5">
        <v>0</v>
      </c>
      <c r="C2825" s="5">
        <v>0</v>
      </c>
      <c r="D2825" s="9">
        <v>31.9</v>
      </c>
      <c r="E2825" s="9"/>
    </row>
    <row r="2826" spans="1:5" x14ac:dyDescent="0.25">
      <c r="A2826" s="7">
        <v>2009</v>
      </c>
      <c r="B2826" s="5">
        <v>0</v>
      </c>
      <c r="C2826" s="5">
        <v>0</v>
      </c>
      <c r="D2826" s="9">
        <v>28</v>
      </c>
      <c r="E2826" s="9">
        <v>0.1</v>
      </c>
    </row>
    <row r="2827" spans="1:5" x14ac:dyDescent="0.25">
      <c r="A2827" s="7">
        <v>2010</v>
      </c>
      <c r="B2827" s="5">
        <v>0</v>
      </c>
      <c r="C2827" s="5">
        <v>0</v>
      </c>
      <c r="D2827" s="9">
        <v>66.680000000000007</v>
      </c>
      <c r="E2827" s="9">
        <v>3.1</v>
      </c>
    </row>
    <row r="2828" spans="1:5" x14ac:dyDescent="0.25">
      <c r="A2828" s="7">
        <v>2011</v>
      </c>
      <c r="B2828" s="5">
        <v>0</v>
      </c>
      <c r="C2828" s="5">
        <v>0</v>
      </c>
      <c r="D2828" s="9">
        <v>66.8</v>
      </c>
      <c r="E2828" s="9">
        <v>0.6</v>
      </c>
    </row>
    <row r="2829" spans="1:5" x14ac:dyDescent="0.25">
      <c r="A2829" s="7">
        <v>2012</v>
      </c>
      <c r="B2829" s="5">
        <v>0</v>
      </c>
      <c r="C2829" s="5">
        <v>0</v>
      </c>
      <c r="D2829" s="9">
        <v>66.8</v>
      </c>
      <c r="E2829" s="9">
        <v>0</v>
      </c>
    </row>
    <row r="2830" spans="1:5" x14ac:dyDescent="0.25">
      <c r="A2830" s="7">
        <v>2013</v>
      </c>
      <c r="B2830" s="5">
        <v>0</v>
      </c>
      <c r="C2830" s="5">
        <v>9.61</v>
      </c>
      <c r="D2830" s="9">
        <v>73.58</v>
      </c>
      <c r="E2830" s="9" t="s">
        <v>6</v>
      </c>
    </row>
    <row r="2831" spans="1:5" x14ac:dyDescent="0.25">
      <c r="A2831" s="7">
        <v>2014</v>
      </c>
      <c r="B2831" s="5">
        <v>0</v>
      </c>
      <c r="C2831" s="5">
        <v>0</v>
      </c>
      <c r="D2831" s="9">
        <v>77.2</v>
      </c>
      <c r="E2831" s="9">
        <v>1.8</v>
      </c>
    </row>
    <row r="2832" spans="1:5" x14ac:dyDescent="0.25">
      <c r="A2832" s="7">
        <v>2015</v>
      </c>
      <c r="B2832" s="5">
        <v>0</v>
      </c>
      <c r="C2832" s="5">
        <v>4.18</v>
      </c>
      <c r="D2832" s="9">
        <v>83.3</v>
      </c>
      <c r="E2832" s="9">
        <v>1.2</v>
      </c>
    </row>
    <row r="2833" spans="1:5" x14ac:dyDescent="0.25">
      <c r="A2833" s="7">
        <v>2016</v>
      </c>
      <c r="B2833" s="5">
        <v>0</v>
      </c>
      <c r="C2833" s="5">
        <v>4.0999999999999996</v>
      </c>
      <c r="D2833" s="9">
        <v>65.8</v>
      </c>
      <c r="E2833" s="9">
        <v>1.2</v>
      </c>
    </row>
    <row r="2834" spans="1:5" x14ac:dyDescent="0.25">
      <c r="A2834" s="10">
        <v>2017</v>
      </c>
      <c r="B2834" s="5">
        <v>0</v>
      </c>
      <c r="C2834" s="5">
        <v>0</v>
      </c>
      <c r="D2834" s="9">
        <v>44.2</v>
      </c>
      <c r="E2834" s="9">
        <v>4.5</v>
      </c>
    </row>
    <row r="2835" spans="1:5" x14ac:dyDescent="0.25">
      <c r="A2835" s="10">
        <v>2018</v>
      </c>
      <c r="B2835" s="5">
        <v>0</v>
      </c>
      <c r="C2835" s="5">
        <v>0</v>
      </c>
      <c r="D2835" s="9">
        <v>38.369999999999997</v>
      </c>
      <c r="E2835" s="9">
        <v>11.6</v>
      </c>
    </row>
    <row r="2836" spans="1:5" x14ac:dyDescent="0.25">
      <c r="A2836" s="10">
        <v>2019</v>
      </c>
      <c r="B2836" s="5">
        <v>1.7613696410328672</v>
      </c>
      <c r="C2836" s="5">
        <v>0</v>
      </c>
      <c r="D2836" s="9">
        <v>70.515517163375122</v>
      </c>
      <c r="E2836" s="9">
        <v>4.3702328246262825</v>
      </c>
    </row>
    <row r="2837" spans="1:5" x14ac:dyDescent="0.25">
      <c r="A2837" s="10">
        <v>2020</v>
      </c>
      <c r="B2837" s="5">
        <v>0</v>
      </c>
      <c r="C2837" s="5">
        <v>5.1582730101961864</v>
      </c>
      <c r="D2837" s="9">
        <v>70.515517163375122</v>
      </c>
      <c r="E2837" s="9">
        <v>1.9886031042128605</v>
      </c>
    </row>
    <row r="2838" spans="1:5" x14ac:dyDescent="0.25">
      <c r="A2838" s="10">
        <v>2021</v>
      </c>
      <c r="B2838" s="5">
        <v>0</v>
      </c>
      <c r="C2838" s="5">
        <v>3.3856414944221558</v>
      </c>
      <c r="D2838" s="9">
        <v>72.056879757269073</v>
      </c>
      <c r="E2838" s="9">
        <v>2.1450330116810568</v>
      </c>
    </row>
    <row r="2839" spans="1:5" x14ac:dyDescent="0.25">
      <c r="A2839" s="7">
        <v>2022</v>
      </c>
      <c r="B2839" s="5">
        <v>0</v>
      </c>
      <c r="C2839" s="5">
        <v>3.4062845950779188</v>
      </c>
      <c r="D2839" s="9">
        <v>82.064410658819696</v>
      </c>
      <c r="E2839" s="9">
        <v>1.438016766663927</v>
      </c>
    </row>
    <row r="2852" spans="1:5" ht="15.75" x14ac:dyDescent="0.25">
      <c r="A2852" s="54" t="s">
        <v>164</v>
      </c>
      <c r="B2852" s="54"/>
      <c r="C2852" s="54"/>
      <c r="D2852" s="54"/>
      <c r="E2852" s="54"/>
    </row>
    <row r="2853" spans="1:5" x14ac:dyDescent="0.25">
      <c r="A2853" s="55" t="s">
        <v>1</v>
      </c>
      <c r="B2853" s="56" t="s">
        <v>14</v>
      </c>
      <c r="C2853" s="56"/>
      <c r="D2853" s="57" t="s">
        <v>15</v>
      </c>
      <c r="E2853" s="57"/>
    </row>
    <row r="2854" spans="1:5" x14ac:dyDescent="0.25">
      <c r="A2854" s="55"/>
      <c r="B2854" s="26" t="s">
        <v>13</v>
      </c>
      <c r="C2854" s="6" t="s">
        <v>12</v>
      </c>
      <c r="D2854" s="6" t="s">
        <v>19</v>
      </c>
      <c r="E2854" s="6" t="s">
        <v>0</v>
      </c>
    </row>
    <row r="2855" spans="1:5" x14ac:dyDescent="0.25">
      <c r="A2855" s="7">
        <v>2005</v>
      </c>
      <c r="B2855" s="5">
        <v>0</v>
      </c>
      <c r="C2855" s="5">
        <v>0</v>
      </c>
      <c r="D2855" s="9">
        <v>72.900000000000006</v>
      </c>
      <c r="E2855" s="9"/>
    </row>
    <row r="2856" spans="1:5" x14ac:dyDescent="0.25">
      <c r="A2856" s="7">
        <v>2006</v>
      </c>
      <c r="B2856" s="5">
        <v>0</v>
      </c>
      <c r="C2856" s="5">
        <v>0</v>
      </c>
      <c r="D2856" s="9">
        <v>72.599999999999994</v>
      </c>
      <c r="E2856" s="9"/>
    </row>
    <row r="2857" spans="1:5" x14ac:dyDescent="0.25">
      <c r="A2857" s="7">
        <v>2007</v>
      </c>
      <c r="B2857" s="5">
        <v>0</v>
      </c>
      <c r="C2857" s="5">
        <v>0</v>
      </c>
      <c r="D2857" s="9">
        <v>18.399999999999999</v>
      </c>
      <c r="E2857" s="9"/>
    </row>
    <row r="2858" spans="1:5" x14ac:dyDescent="0.25">
      <c r="A2858" s="7">
        <v>2008</v>
      </c>
      <c r="B2858" s="5">
        <v>0</v>
      </c>
      <c r="C2858" s="5">
        <v>0</v>
      </c>
      <c r="D2858" s="9">
        <v>18.399999999999999</v>
      </c>
      <c r="E2858" s="9"/>
    </row>
    <row r="2859" spans="1:5" x14ac:dyDescent="0.25">
      <c r="A2859" s="7">
        <v>2009</v>
      </c>
      <c r="B2859" s="5">
        <v>0</v>
      </c>
      <c r="C2859" s="5">
        <v>0</v>
      </c>
      <c r="D2859" s="9">
        <v>85.4</v>
      </c>
      <c r="E2859" s="9" t="s">
        <v>2</v>
      </c>
    </row>
    <row r="2860" spans="1:5" x14ac:dyDescent="0.25">
      <c r="A2860" s="7">
        <v>2010</v>
      </c>
      <c r="B2860" s="5">
        <v>0</v>
      </c>
      <c r="C2860" s="5">
        <v>0</v>
      </c>
      <c r="D2860" s="9">
        <v>67.88</v>
      </c>
      <c r="E2860" s="9" t="s">
        <v>2</v>
      </c>
    </row>
    <row r="2861" spans="1:5" x14ac:dyDescent="0.25">
      <c r="A2861" s="7">
        <v>2011</v>
      </c>
      <c r="B2861" s="5">
        <v>0</v>
      </c>
      <c r="C2861" s="5">
        <v>0</v>
      </c>
      <c r="D2861" s="9">
        <v>68.099999999999994</v>
      </c>
      <c r="E2861" s="9" t="s">
        <v>2</v>
      </c>
    </row>
    <row r="2862" spans="1:5" x14ac:dyDescent="0.25">
      <c r="A2862" s="7">
        <v>2012</v>
      </c>
      <c r="B2862" s="5">
        <v>0</v>
      </c>
      <c r="C2862" s="5">
        <v>0</v>
      </c>
      <c r="D2862" s="9">
        <v>67.3</v>
      </c>
      <c r="E2862" s="9">
        <v>0</v>
      </c>
    </row>
    <row r="2863" spans="1:5" x14ac:dyDescent="0.25">
      <c r="A2863" s="7">
        <v>2013</v>
      </c>
      <c r="B2863" s="5">
        <v>0</v>
      </c>
      <c r="C2863" s="5">
        <v>0</v>
      </c>
      <c r="D2863" s="9">
        <v>65.16</v>
      </c>
      <c r="E2863" s="9">
        <v>13.2</v>
      </c>
    </row>
    <row r="2864" spans="1:5" x14ac:dyDescent="0.25">
      <c r="A2864" s="7">
        <v>2014</v>
      </c>
      <c r="B2864" s="5">
        <v>0</v>
      </c>
      <c r="C2864" s="5">
        <v>0</v>
      </c>
      <c r="D2864" s="9">
        <v>66</v>
      </c>
      <c r="E2864" s="9">
        <v>10.9</v>
      </c>
    </row>
    <row r="2865" spans="1:5" x14ac:dyDescent="0.25">
      <c r="A2865" s="7">
        <v>2015</v>
      </c>
      <c r="B2865" s="5">
        <v>0</v>
      </c>
      <c r="C2865" s="5">
        <v>0</v>
      </c>
      <c r="D2865" s="9">
        <v>0</v>
      </c>
      <c r="E2865" s="9">
        <v>9.9</v>
      </c>
    </row>
    <row r="2866" spans="1:5" x14ac:dyDescent="0.25">
      <c r="A2866" s="7">
        <v>2016</v>
      </c>
      <c r="B2866" s="5">
        <v>0</v>
      </c>
      <c r="C2866" s="5">
        <v>0</v>
      </c>
      <c r="D2866" s="9">
        <v>62.2</v>
      </c>
      <c r="E2866" s="9">
        <v>10.8</v>
      </c>
    </row>
    <row r="2867" spans="1:5" x14ac:dyDescent="0.25">
      <c r="A2867" s="10">
        <v>2017</v>
      </c>
      <c r="B2867" s="5">
        <v>0</v>
      </c>
      <c r="C2867" s="5">
        <v>0</v>
      </c>
      <c r="D2867" s="9">
        <v>77.099999999999994</v>
      </c>
      <c r="E2867" s="9">
        <v>10.6</v>
      </c>
    </row>
    <row r="2868" spans="1:5" x14ac:dyDescent="0.25">
      <c r="A2868" s="10">
        <v>2018</v>
      </c>
      <c r="B2868" s="5">
        <v>0</v>
      </c>
      <c r="C2868" s="5">
        <v>0</v>
      </c>
      <c r="D2868" s="9">
        <v>92.26</v>
      </c>
      <c r="E2868" s="9">
        <v>8.1</v>
      </c>
    </row>
    <row r="2869" spans="1:5" x14ac:dyDescent="0.25">
      <c r="A2869" s="10">
        <v>2019</v>
      </c>
      <c r="B2869" s="5">
        <v>0</v>
      </c>
      <c r="C2869" s="5">
        <v>11.69864295741694</v>
      </c>
      <c r="D2869" s="9">
        <v>84.079163909106427</v>
      </c>
      <c r="E2869" s="9">
        <v>13.933701452212089</v>
      </c>
    </row>
    <row r="2870" spans="1:5" x14ac:dyDescent="0.25">
      <c r="A2870" s="10">
        <v>2020</v>
      </c>
      <c r="B2870" s="5">
        <v>0</v>
      </c>
      <c r="C2870" s="5">
        <v>0</v>
      </c>
      <c r="D2870" s="9">
        <v>84.079163909106427</v>
      </c>
      <c r="E2870" s="9">
        <v>4.2818726805595206</v>
      </c>
    </row>
    <row r="2871" spans="1:5" x14ac:dyDescent="0.25">
      <c r="A2871" s="10">
        <v>2021</v>
      </c>
      <c r="B2871" s="5">
        <v>0</v>
      </c>
      <c r="C2871" s="5">
        <v>0</v>
      </c>
      <c r="D2871" s="9">
        <v>94.671515980283033</v>
      </c>
      <c r="E2871" s="9">
        <v>4.5284657178555543</v>
      </c>
    </row>
    <row r="2872" spans="1:5" x14ac:dyDescent="0.25">
      <c r="A2872" s="7">
        <v>2022</v>
      </c>
      <c r="B2872" s="5">
        <v>0</v>
      </c>
      <c r="C2872" s="5">
        <v>0</v>
      </c>
      <c r="D2872" s="9">
        <v>77.625268453319634</v>
      </c>
      <c r="E2872" s="9">
        <v>2.9559118236472948</v>
      </c>
    </row>
    <row r="2887" spans="1:5" ht="15.75" x14ac:dyDescent="0.25">
      <c r="A2887" s="54" t="s">
        <v>225</v>
      </c>
      <c r="B2887" s="54"/>
      <c r="C2887" s="54"/>
      <c r="D2887" s="54"/>
      <c r="E2887" s="54"/>
    </row>
    <row r="2888" spans="1:5" x14ac:dyDescent="0.25">
      <c r="A2888" s="55" t="s">
        <v>1</v>
      </c>
      <c r="B2888" s="56" t="s">
        <v>14</v>
      </c>
      <c r="C2888" s="56"/>
      <c r="D2888" s="57" t="s">
        <v>15</v>
      </c>
      <c r="E2888" s="57"/>
    </row>
    <row r="2889" spans="1:5" x14ac:dyDescent="0.25">
      <c r="A2889" s="55"/>
      <c r="B2889" s="26" t="s">
        <v>13</v>
      </c>
      <c r="C2889" s="6" t="s">
        <v>12</v>
      </c>
      <c r="D2889" s="6" t="s">
        <v>19</v>
      </c>
      <c r="E2889" s="6" t="s">
        <v>0</v>
      </c>
    </row>
    <row r="2890" spans="1:5" x14ac:dyDescent="0.25">
      <c r="A2890" s="7">
        <v>2005</v>
      </c>
      <c r="B2890" s="5">
        <v>0</v>
      </c>
      <c r="C2890" s="5">
        <v>0</v>
      </c>
      <c r="D2890" s="9">
        <v>1.4</v>
      </c>
      <c r="E2890" s="9"/>
    </row>
    <row r="2891" spans="1:5" x14ac:dyDescent="0.25">
      <c r="A2891" s="7">
        <v>2006</v>
      </c>
      <c r="B2891" s="5">
        <v>0</v>
      </c>
      <c r="C2891" s="5">
        <v>4.71</v>
      </c>
      <c r="D2891" s="9">
        <v>84.5</v>
      </c>
      <c r="E2891" s="9"/>
    </row>
    <row r="2892" spans="1:5" x14ac:dyDescent="0.25">
      <c r="A2892" s="7">
        <v>2007</v>
      </c>
      <c r="B2892" s="5">
        <v>0</v>
      </c>
      <c r="C2892" s="5">
        <v>0</v>
      </c>
      <c r="D2892" s="9">
        <v>80.900000000000006</v>
      </c>
      <c r="E2892" s="9"/>
    </row>
    <row r="2893" spans="1:5" x14ac:dyDescent="0.25">
      <c r="A2893" s="7">
        <v>2008</v>
      </c>
      <c r="B2893" s="5">
        <v>0</v>
      </c>
      <c r="C2893" s="5">
        <v>0</v>
      </c>
      <c r="D2893" s="9">
        <v>80.900000000000006</v>
      </c>
      <c r="E2893" s="9"/>
    </row>
    <row r="2894" spans="1:5" x14ac:dyDescent="0.25">
      <c r="A2894" s="7">
        <v>2009</v>
      </c>
      <c r="B2894" s="5">
        <v>0</v>
      </c>
      <c r="C2894" s="5">
        <v>2.25</v>
      </c>
      <c r="D2894" s="9">
        <v>78.599999999999994</v>
      </c>
      <c r="E2894" s="9">
        <v>1.3</v>
      </c>
    </row>
    <row r="2895" spans="1:5" x14ac:dyDescent="0.25">
      <c r="A2895" s="7">
        <v>2010</v>
      </c>
      <c r="B2895" s="5">
        <v>0</v>
      </c>
      <c r="C2895" s="5">
        <v>0</v>
      </c>
      <c r="D2895" s="9">
        <v>70.67</v>
      </c>
      <c r="E2895" s="9">
        <v>2.6</v>
      </c>
    </row>
    <row r="2896" spans="1:5" x14ac:dyDescent="0.25">
      <c r="A2896" s="7">
        <v>2011</v>
      </c>
      <c r="B2896" s="5">
        <v>22.5</v>
      </c>
      <c r="C2896" s="5">
        <v>0</v>
      </c>
      <c r="D2896" s="9">
        <v>81.3</v>
      </c>
      <c r="E2896" s="9">
        <v>1.9</v>
      </c>
    </row>
    <row r="2897" spans="1:5" x14ac:dyDescent="0.25">
      <c r="A2897" s="7">
        <v>2012</v>
      </c>
      <c r="B2897" s="5">
        <v>0</v>
      </c>
      <c r="C2897" s="5">
        <v>2.16</v>
      </c>
      <c r="D2897" s="9">
        <v>80.2</v>
      </c>
      <c r="E2897" s="9">
        <v>3.1</v>
      </c>
    </row>
    <row r="2898" spans="1:5" x14ac:dyDescent="0.25">
      <c r="A2898" s="7">
        <v>2013</v>
      </c>
      <c r="B2898" s="5">
        <v>0</v>
      </c>
      <c r="C2898" s="5">
        <v>0</v>
      </c>
      <c r="D2898" s="9">
        <v>78.97</v>
      </c>
      <c r="E2898" s="9">
        <v>3</v>
      </c>
    </row>
    <row r="2899" spans="1:5" x14ac:dyDescent="0.25">
      <c r="A2899" s="7">
        <v>2014</v>
      </c>
      <c r="B2899" s="5">
        <v>0</v>
      </c>
      <c r="C2899" s="5">
        <v>6.31</v>
      </c>
      <c r="D2899" s="9">
        <v>81.900000000000006</v>
      </c>
      <c r="E2899" s="9">
        <v>3.1</v>
      </c>
    </row>
    <row r="2900" spans="1:5" x14ac:dyDescent="0.25">
      <c r="A2900" s="7">
        <v>2015</v>
      </c>
      <c r="B2900" s="5">
        <v>0</v>
      </c>
      <c r="C2900" s="5">
        <v>3.79</v>
      </c>
      <c r="D2900" s="9">
        <v>82.2</v>
      </c>
      <c r="E2900" s="9">
        <v>1.6</v>
      </c>
    </row>
    <row r="2901" spans="1:5" x14ac:dyDescent="0.25">
      <c r="A2901" s="7">
        <v>2016</v>
      </c>
      <c r="B2901" s="5">
        <v>0</v>
      </c>
      <c r="C2901" s="5">
        <v>7.5</v>
      </c>
      <c r="D2901" s="9">
        <v>82</v>
      </c>
      <c r="E2901" s="9">
        <v>1.8</v>
      </c>
    </row>
    <row r="2902" spans="1:5" x14ac:dyDescent="0.25">
      <c r="A2902" s="10">
        <v>2017</v>
      </c>
      <c r="B2902" s="5">
        <v>0</v>
      </c>
      <c r="C2902" s="5">
        <v>0</v>
      </c>
      <c r="D2902" s="9">
        <v>81.099999999999994</v>
      </c>
      <c r="E2902" s="9">
        <v>1.4</v>
      </c>
    </row>
    <row r="2903" spans="1:5" x14ac:dyDescent="0.25">
      <c r="A2903" s="10">
        <v>2018</v>
      </c>
      <c r="B2903" s="5">
        <v>0</v>
      </c>
      <c r="C2903" s="5">
        <v>5.4929964295523206</v>
      </c>
      <c r="D2903" s="9">
        <v>84.68</v>
      </c>
      <c r="E2903" s="9">
        <v>0.9</v>
      </c>
    </row>
    <row r="2904" spans="1:5" x14ac:dyDescent="0.25">
      <c r="A2904" s="10">
        <v>2019</v>
      </c>
      <c r="B2904" s="5">
        <v>0</v>
      </c>
      <c r="C2904" s="5">
        <v>1.498217121625266</v>
      </c>
      <c r="D2904" s="9">
        <v>86.546246998693093</v>
      </c>
      <c r="E2904" s="9">
        <v>2.2622453791022257</v>
      </c>
    </row>
    <row r="2905" spans="1:5" x14ac:dyDescent="0.25">
      <c r="A2905" s="10">
        <v>2020</v>
      </c>
      <c r="B2905" s="5">
        <v>0</v>
      </c>
      <c r="C2905" s="5">
        <v>1.4635931211123308</v>
      </c>
      <c r="D2905" s="9">
        <v>86.546246998693093</v>
      </c>
      <c r="E2905" s="9">
        <v>2.33543998492557</v>
      </c>
    </row>
    <row r="2906" spans="1:5" x14ac:dyDescent="0.25">
      <c r="A2906" s="10">
        <v>2021</v>
      </c>
      <c r="B2906" s="5">
        <v>0</v>
      </c>
      <c r="C2906" s="5">
        <v>2.8818859061369761</v>
      </c>
      <c r="D2906" s="9">
        <v>87.04769261083743</v>
      </c>
      <c r="E2906" s="9">
        <v>2.4533678429960393</v>
      </c>
    </row>
    <row r="2907" spans="1:5" x14ac:dyDescent="0.25">
      <c r="A2907" s="7">
        <v>2022</v>
      </c>
      <c r="B2907" s="5">
        <v>0</v>
      </c>
      <c r="C2907" s="5">
        <v>4.3351348226929858</v>
      </c>
      <c r="D2907" s="9">
        <v>88.469910650054288</v>
      </c>
      <c r="E2907" s="9">
        <v>2.7780008856227623</v>
      </c>
    </row>
    <row r="2921" spans="1:5" ht="15.75" x14ac:dyDescent="0.25">
      <c r="A2921" s="54" t="s">
        <v>83</v>
      </c>
      <c r="B2921" s="54"/>
      <c r="C2921" s="54"/>
      <c r="D2921" s="54"/>
      <c r="E2921" s="54"/>
    </row>
    <row r="2922" spans="1:5" x14ac:dyDescent="0.25">
      <c r="A2922" s="55" t="s">
        <v>1</v>
      </c>
      <c r="B2922" s="56" t="s">
        <v>14</v>
      </c>
      <c r="C2922" s="56"/>
      <c r="D2922" s="57" t="s">
        <v>15</v>
      </c>
      <c r="E2922" s="57"/>
    </row>
    <row r="2923" spans="1:5" x14ac:dyDescent="0.25">
      <c r="A2923" s="55"/>
      <c r="B2923" s="26" t="s">
        <v>13</v>
      </c>
      <c r="C2923" s="6" t="s">
        <v>12</v>
      </c>
      <c r="D2923" s="6" t="s">
        <v>19</v>
      </c>
      <c r="E2923" s="6" t="s">
        <v>0</v>
      </c>
    </row>
    <row r="2924" spans="1:5" x14ac:dyDescent="0.25">
      <c r="A2924" s="7">
        <v>2005</v>
      </c>
      <c r="B2924" s="5">
        <v>0</v>
      </c>
      <c r="C2924" s="5">
        <v>0</v>
      </c>
      <c r="D2924" s="9">
        <v>64.400000000000006</v>
      </c>
      <c r="E2924" s="9"/>
    </row>
    <row r="2925" spans="1:5" x14ac:dyDescent="0.25">
      <c r="A2925" s="7">
        <v>2006</v>
      </c>
      <c r="B2925" s="5">
        <v>0</v>
      </c>
      <c r="C2925" s="5">
        <v>0</v>
      </c>
      <c r="D2925" s="9">
        <v>64.3</v>
      </c>
      <c r="E2925" s="9"/>
    </row>
    <row r="2926" spans="1:5" x14ac:dyDescent="0.25">
      <c r="A2926" s="7">
        <v>2007</v>
      </c>
      <c r="B2926" s="5">
        <v>0</v>
      </c>
      <c r="C2926" s="5">
        <v>0</v>
      </c>
      <c r="D2926" s="9">
        <v>64</v>
      </c>
      <c r="E2926" s="9"/>
    </row>
    <row r="2927" spans="1:5" x14ac:dyDescent="0.25">
      <c r="A2927" s="7">
        <v>2008</v>
      </c>
      <c r="B2927" s="5">
        <v>0</v>
      </c>
      <c r="C2927" s="5">
        <v>6.11</v>
      </c>
      <c r="D2927" s="9">
        <v>64</v>
      </c>
      <c r="E2927" s="9"/>
    </row>
    <row r="2928" spans="1:5" x14ac:dyDescent="0.25">
      <c r="A2928" s="7">
        <v>2009</v>
      </c>
      <c r="B2928" s="5">
        <v>0</v>
      </c>
      <c r="C2928" s="5">
        <v>0</v>
      </c>
      <c r="D2928" s="9">
        <v>65.8</v>
      </c>
      <c r="E2928" s="9">
        <v>8.4</v>
      </c>
    </row>
    <row r="2929" spans="1:5" x14ac:dyDescent="0.25">
      <c r="A2929" s="7">
        <v>2010</v>
      </c>
      <c r="B2929" s="5">
        <v>0</v>
      </c>
      <c r="C2929" s="5">
        <v>0</v>
      </c>
      <c r="D2929" s="9">
        <v>54.72</v>
      </c>
      <c r="E2929" s="9">
        <v>14.7</v>
      </c>
    </row>
    <row r="2930" spans="1:5" x14ac:dyDescent="0.25">
      <c r="A2930" s="7">
        <v>2011</v>
      </c>
      <c r="B2930" s="5">
        <v>0</v>
      </c>
      <c r="C2930" s="5">
        <v>0</v>
      </c>
      <c r="D2930" s="9">
        <v>54.9</v>
      </c>
      <c r="E2930" s="9">
        <v>16.5</v>
      </c>
    </row>
    <row r="2931" spans="1:5" x14ac:dyDescent="0.25">
      <c r="A2931" s="7">
        <v>2012</v>
      </c>
      <c r="B2931" s="5">
        <v>0</v>
      </c>
      <c r="C2931" s="5">
        <v>0</v>
      </c>
      <c r="D2931" s="9">
        <v>0</v>
      </c>
      <c r="E2931" s="9">
        <v>18.5</v>
      </c>
    </row>
    <row r="2932" spans="1:5" x14ac:dyDescent="0.25">
      <c r="A2932" s="7">
        <v>2013</v>
      </c>
      <c r="B2932" s="5">
        <v>0</v>
      </c>
      <c r="C2932" s="5">
        <v>0</v>
      </c>
      <c r="D2932" s="9">
        <v>54.62</v>
      </c>
      <c r="E2932" s="9">
        <v>20.399999999999999</v>
      </c>
    </row>
    <row r="2933" spans="1:5" x14ac:dyDescent="0.25">
      <c r="A2933" s="7">
        <v>2014</v>
      </c>
      <c r="B2933" s="5">
        <v>0</v>
      </c>
      <c r="C2933" s="5">
        <v>5.83</v>
      </c>
      <c r="D2933" s="9">
        <v>54.2</v>
      </c>
      <c r="E2933" s="9">
        <v>16.399999999999999</v>
      </c>
    </row>
    <row r="2934" spans="1:5" x14ac:dyDescent="0.25">
      <c r="A2934" s="7">
        <v>2015</v>
      </c>
      <c r="B2934" s="5">
        <v>0</v>
      </c>
      <c r="C2934" s="5">
        <v>0</v>
      </c>
      <c r="D2934" s="9">
        <v>52.1</v>
      </c>
      <c r="E2934" s="9">
        <v>17.3</v>
      </c>
    </row>
    <row r="2935" spans="1:5" x14ac:dyDescent="0.25">
      <c r="A2935" s="7">
        <v>2016</v>
      </c>
      <c r="B2935" s="5">
        <v>0</v>
      </c>
      <c r="C2935" s="5">
        <v>0</v>
      </c>
      <c r="D2935" s="9">
        <v>54.6</v>
      </c>
      <c r="E2935" s="9">
        <v>17.8</v>
      </c>
    </row>
    <row r="2936" spans="1:5" x14ac:dyDescent="0.25">
      <c r="A2936" s="10">
        <v>2017</v>
      </c>
      <c r="B2936" s="5">
        <v>0</v>
      </c>
      <c r="C2936" s="5">
        <v>0</v>
      </c>
      <c r="D2936" s="9">
        <v>58.5</v>
      </c>
      <c r="E2936" s="9">
        <v>13.3</v>
      </c>
    </row>
    <row r="2937" spans="1:5" x14ac:dyDescent="0.25">
      <c r="A2937" s="10">
        <v>2018</v>
      </c>
      <c r="B2937" s="5">
        <v>0</v>
      </c>
      <c r="C2937" s="5">
        <v>0</v>
      </c>
      <c r="D2937" s="9">
        <v>69.67</v>
      </c>
      <c r="E2937" s="9">
        <v>12.8</v>
      </c>
    </row>
    <row r="2938" spans="1:5" x14ac:dyDescent="0.25">
      <c r="A2938" s="10">
        <v>2019</v>
      </c>
      <c r="B2938" s="5">
        <v>0</v>
      </c>
      <c r="C2938" s="5">
        <v>4.5531120520876014</v>
      </c>
      <c r="D2938" s="9">
        <v>74.865697893684839</v>
      </c>
      <c r="E2938" s="9">
        <v>15.182012974976832</v>
      </c>
    </row>
    <row r="2939" spans="1:5" x14ac:dyDescent="0.25">
      <c r="A2939" s="10">
        <v>2020</v>
      </c>
      <c r="B2939" s="5">
        <v>0</v>
      </c>
      <c r="C2939" s="5">
        <v>4.4660801214773791</v>
      </c>
      <c r="D2939" s="9">
        <v>74.865697893684839</v>
      </c>
      <c r="E2939" s="9">
        <v>13.762761822871884</v>
      </c>
    </row>
    <row r="2940" spans="1:5" x14ac:dyDescent="0.25">
      <c r="A2940" s="10">
        <v>2021</v>
      </c>
      <c r="B2940" s="5">
        <v>0</v>
      </c>
      <c r="C2940" s="5">
        <v>0</v>
      </c>
      <c r="D2940" s="9">
        <v>70.976550240272928</v>
      </c>
      <c r="E2940" s="9">
        <v>12.457916735231201</v>
      </c>
    </row>
    <row r="2941" spans="1:5" x14ac:dyDescent="0.25">
      <c r="A2941" s="7">
        <v>2022</v>
      </c>
      <c r="B2941" s="5">
        <v>0</v>
      </c>
      <c r="C2941" s="5">
        <v>0</v>
      </c>
      <c r="D2941" s="9">
        <v>72.921282798833801</v>
      </c>
      <c r="E2941" s="9">
        <v>8.9626807084729521</v>
      </c>
    </row>
    <row r="2955" spans="1:5" ht="15.75" x14ac:dyDescent="0.25">
      <c r="A2955" s="54" t="s">
        <v>84</v>
      </c>
      <c r="B2955" s="54"/>
      <c r="C2955" s="54"/>
      <c r="D2955" s="54"/>
      <c r="E2955" s="54"/>
    </row>
    <row r="2956" spans="1:5" x14ac:dyDescent="0.25">
      <c r="A2956" s="55" t="s">
        <v>1</v>
      </c>
      <c r="B2956" s="56" t="s">
        <v>14</v>
      </c>
      <c r="C2956" s="56"/>
      <c r="D2956" s="57" t="s">
        <v>15</v>
      </c>
      <c r="E2956" s="57"/>
    </row>
    <row r="2957" spans="1:5" x14ac:dyDescent="0.25">
      <c r="A2957" s="55"/>
      <c r="B2957" s="26" t="s">
        <v>13</v>
      </c>
      <c r="C2957" s="6" t="s">
        <v>12</v>
      </c>
      <c r="D2957" s="6" t="s">
        <v>19</v>
      </c>
      <c r="E2957" s="6" t="s">
        <v>0</v>
      </c>
    </row>
    <row r="2958" spans="1:5" x14ac:dyDescent="0.25">
      <c r="A2958" s="7">
        <v>2005</v>
      </c>
      <c r="B2958" s="5">
        <v>0</v>
      </c>
      <c r="C2958" s="5">
        <v>0</v>
      </c>
      <c r="D2958" s="9">
        <v>76.900000000000006</v>
      </c>
      <c r="E2958" s="9"/>
    </row>
    <row r="2959" spans="1:5" x14ac:dyDescent="0.25">
      <c r="A2959" s="7">
        <v>2006</v>
      </c>
      <c r="B2959" s="5">
        <v>0</v>
      </c>
      <c r="C2959" s="5">
        <v>0</v>
      </c>
      <c r="D2959" s="9">
        <v>77</v>
      </c>
      <c r="E2959" s="9"/>
    </row>
    <row r="2960" spans="1:5" x14ac:dyDescent="0.25">
      <c r="A2960" s="7">
        <v>2007</v>
      </c>
      <c r="B2960" s="5">
        <v>19.5</v>
      </c>
      <c r="C2960" s="5">
        <v>4.7699999999999996</v>
      </c>
      <c r="D2960" s="9">
        <v>75.8</v>
      </c>
      <c r="E2960" s="9"/>
    </row>
    <row r="2961" spans="1:5" x14ac:dyDescent="0.25">
      <c r="A2961" s="7">
        <v>2008</v>
      </c>
      <c r="B2961" s="5">
        <v>0</v>
      </c>
      <c r="C2961" s="5">
        <v>0</v>
      </c>
      <c r="D2961" s="9">
        <v>75.8</v>
      </c>
      <c r="E2961" s="9"/>
    </row>
    <row r="2962" spans="1:5" x14ac:dyDescent="0.25">
      <c r="A2962" s="7">
        <v>2009</v>
      </c>
      <c r="B2962" s="5">
        <v>0</v>
      </c>
      <c r="C2962" s="5">
        <v>0</v>
      </c>
      <c r="D2962" s="9">
        <v>74.2</v>
      </c>
      <c r="E2962" s="9">
        <v>6.3</v>
      </c>
    </row>
    <row r="2963" spans="1:5" x14ac:dyDescent="0.25">
      <c r="A2963" s="7">
        <v>2010</v>
      </c>
      <c r="B2963" s="5">
        <v>0</v>
      </c>
      <c r="C2963" s="5">
        <v>0</v>
      </c>
      <c r="D2963" s="9">
        <v>78.989999999999995</v>
      </c>
      <c r="E2963" s="9">
        <v>7.1</v>
      </c>
    </row>
    <row r="2964" spans="1:5" x14ac:dyDescent="0.25">
      <c r="A2964" s="7">
        <v>2011</v>
      </c>
      <c r="B2964" s="5">
        <v>0</v>
      </c>
      <c r="C2964" s="5">
        <v>0</v>
      </c>
      <c r="D2964" s="9">
        <v>79.2</v>
      </c>
      <c r="E2964" s="9">
        <v>2.9</v>
      </c>
    </row>
    <row r="2965" spans="1:5" x14ac:dyDescent="0.25">
      <c r="A2965" s="7">
        <v>2012</v>
      </c>
      <c r="B2965" s="5">
        <v>0</v>
      </c>
      <c r="C2965" s="5">
        <v>0</v>
      </c>
      <c r="D2965" s="9">
        <v>76.099999999999994</v>
      </c>
      <c r="E2965" s="9">
        <v>1.9</v>
      </c>
    </row>
    <row r="2966" spans="1:5" x14ac:dyDescent="0.25">
      <c r="A2966" s="7">
        <v>2013</v>
      </c>
      <c r="B2966" s="5">
        <v>0</v>
      </c>
      <c r="C2966" s="5">
        <v>2.15</v>
      </c>
      <c r="D2966" s="9">
        <v>90.68</v>
      </c>
      <c r="E2966" s="9">
        <v>3.2</v>
      </c>
    </row>
    <row r="2967" spans="1:5" x14ac:dyDescent="0.25">
      <c r="A2967" s="7">
        <v>2014</v>
      </c>
      <c r="B2967" s="5">
        <v>0</v>
      </c>
      <c r="C2967" s="5">
        <v>2.11</v>
      </c>
      <c r="D2967" s="9">
        <v>83.3</v>
      </c>
      <c r="E2967" s="9">
        <v>3</v>
      </c>
    </row>
    <row r="2968" spans="1:5" x14ac:dyDescent="0.25">
      <c r="A2968" s="7">
        <v>2015</v>
      </c>
      <c r="B2968" s="5">
        <v>0</v>
      </c>
      <c r="C2968" s="5">
        <v>0</v>
      </c>
      <c r="D2968" s="9">
        <v>83.2</v>
      </c>
      <c r="E2968" s="9">
        <v>3.7</v>
      </c>
    </row>
    <row r="2969" spans="1:5" x14ac:dyDescent="0.25">
      <c r="A2969" s="7">
        <v>2016</v>
      </c>
      <c r="B2969" s="5">
        <v>0</v>
      </c>
      <c r="C2969" s="5">
        <v>3.69</v>
      </c>
      <c r="D2969" s="9">
        <v>82.1</v>
      </c>
      <c r="E2969" s="9">
        <v>7</v>
      </c>
    </row>
    <row r="2970" spans="1:5" x14ac:dyDescent="0.25">
      <c r="A2970" s="10">
        <v>2017</v>
      </c>
      <c r="B2970" s="5">
        <v>0</v>
      </c>
      <c r="C2970" s="5">
        <v>0</v>
      </c>
      <c r="D2970" s="9">
        <v>84.4</v>
      </c>
      <c r="E2970" s="9">
        <v>2.7</v>
      </c>
    </row>
    <row r="2971" spans="1:5" x14ac:dyDescent="0.25">
      <c r="A2971" s="10">
        <v>2018</v>
      </c>
      <c r="B2971" s="5">
        <v>0</v>
      </c>
      <c r="C2971" s="5">
        <v>1.7921789311444856</v>
      </c>
      <c r="D2971" s="9">
        <v>96.51</v>
      </c>
      <c r="E2971" s="9">
        <v>2.2000000000000002</v>
      </c>
    </row>
    <row r="2972" spans="1:5" x14ac:dyDescent="0.25">
      <c r="A2972" s="10">
        <v>2019</v>
      </c>
      <c r="B2972" s="5">
        <v>1.506046777812919</v>
      </c>
      <c r="C2972" s="5">
        <v>3.0120935556258379</v>
      </c>
      <c r="D2972" s="9">
        <v>93.941143151858014</v>
      </c>
      <c r="E2972" s="9">
        <v>2.2625535339739526</v>
      </c>
    </row>
    <row r="2973" spans="1:5" x14ac:dyDescent="0.25">
      <c r="A2973" s="10">
        <v>2020</v>
      </c>
      <c r="B2973" s="5">
        <v>0</v>
      </c>
      <c r="C2973" s="5">
        <v>1.4729058960423018</v>
      </c>
      <c r="D2973" s="9">
        <v>93.941143151858014</v>
      </c>
      <c r="E2973" s="9">
        <v>2.8002342342342343</v>
      </c>
    </row>
    <row r="2974" spans="1:5" x14ac:dyDescent="0.25">
      <c r="A2974" s="10">
        <v>2021</v>
      </c>
      <c r="B2974" s="5">
        <v>0</v>
      </c>
      <c r="C2974" s="5">
        <v>0</v>
      </c>
      <c r="D2974" s="9">
        <v>90.70626833542488</v>
      </c>
      <c r="E2974" s="9">
        <v>2.4452493223347984</v>
      </c>
    </row>
    <row r="2975" spans="1:5" x14ac:dyDescent="0.25">
      <c r="A2975" s="7">
        <v>2022</v>
      </c>
      <c r="B2975" s="5">
        <v>0</v>
      </c>
      <c r="C2975" s="5">
        <v>0</v>
      </c>
      <c r="D2975" s="9">
        <v>93.352980132450341</v>
      </c>
      <c r="E2975" s="9">
        <v>1.4519440447506189</v>
      </c>
    </row>
    <row r="2989" spans="1:5" ht="15.75" x14ac:dyDescent="0.25">
      <c r="A2989" s="54" t="s">
        <v>85</v>
      </c>
      <c r="B2989" s="54"/>
      <c r="C2989" s="54"/>
      <c r="D2989" s="54"/>
      <c r="E2989" s="54"/>
    </row>
    <row r="2990" spans="1:5" x14ac:dyDescent="0.25">
      <c r="A2990" s="55" t="s">
        <v>1</v>
      </c>
      <c r="B2990" s="56" t="s">
        <v>14</v>
      </c>
      <c r="C2990" s="56"/>
      <c r="D2990" s="57" t="s">
        <v>15</v>
      </c>
      <c r="E2990" s="57"/>
    </row>
    <row r="2991" spans="1:5" x14ac:dyDescent="0.25">
      <c r="A2991" s="55"/>
      <c r="B2991" s="26" t="s">
        <v>13</v>
      </c>
      <c r="C2991" s="6" t="s">
        <v>12</v>
      </c>
      <c r="D2991" s="6" t="s">
        <v>19</v>
      </c>
      <c r="E2991" s="6" t="s">
        <v>0</v>
      </c>
    </row>
    <row r="2992" spans="1:5" x14ac:dyDescent="0.25">
      <c r="A2992" s="7">
        <v>2005</v>
      </c>
      <c r="B2992" s="5">
        <v>0</v>
      </c>
      <c r="C2992" s="5">
        <v>0</v>
      </c>
      <c r="D2992" s="9">
        <v>0.3</v>
      </c>
      <c r="E2992" s="9"/>
    </row>
    <row r="2993" spans="1:5" x14ac:dyDescent="0.25">
      <c r="A2993" s="7">
        <v>2006</v>
      </c>
      <c r="B2993" s="5">
        <v>0</v>
      </c>
      <c r="C2993" s="5">
        <v>7.16</v>
      </c>
      <c r="D2993" s="9">
        <v>0.3</v>
      </c>
      <c r="E2993" s="9"/>
    </row>
    <row r="2994" spans="1:5" x14ac:dyDescent="0.25">
      <c r="A2994" s="7">
        <v>2007</v>
      </c>
      <c r="B2994" s="5">
        <v>0</v>
      </c>
      <c r="C2994" s="5">
        <v>7.07</v>
      </c>
      <c r="D2994" s="9">
        <v>0.3</v>
      </c>
      <c r="E2994" s="9"/>
    </row>
    <row r="2995" spans="1:5" x14ac:dyDescent="0.25">
      <c r="A2995" s="7">
        <v>2008</v>
      </c>
      <c r="B2995" s="5">
        <v>0</v>
      </c>
      <c r="C2995" s="5">
        <v>0</v>
      </c>
      <c r="D2995" s="9">
        <v>0.3</v>
      </c>
      <c r="E2995" s="9"/>
    </row>
    <row r="2996" spans="1:5" x14ac:dyDescent="0.25">
      <c r="A2996" s="7">
        <v>2009</v>
      </c>
      <c r="B2996" s="5">
        <v>0</v>
      </c>
      <c r="C2996" s="5">
        <v>0</v>
      </c>
      <c r="D2996" s="9">
        <v>0.3</v>
      </c>
      <c r="E2996" s="9">
        <v>24.9</v>
      </c>
    </row>
    <row r="2997" spans="1:5" x14ac:dyDescent="0.25">
      <c r="A2997" s="7">
        <v>2010</v>
      </c>
      <c r="B2997" s="5">
        <v>0</v>
      </c>
      <c r="C2997" s="5">
        <v>6.84</v>
      </c>
      <c r="D2997" s="9">
        <v>6.93</v>
      </c>
      <c r="E2997" s="9">
        <v>22.9</v>
      </c>
    </row>
    <row r="2998" spans="1:5" x14ac:dyDescent="0.25">
      <c r="A2998" s="7">
        <v>2011</v>
      </c>
      <c r="B2998" s="5">
        <v>0</v>
      </c>
      <c r="C2998" s="5">
        <v>0</v>
      </c>
      <c r="D2998" s="9">
        <v>6.9</v>
      </c>
      <c r="E2998" s="9">
        <v>49.2</v>
      </c>
    </row>
    <row r="2999" spans="1:5" x14ac:dyDescent="0.25">
      <c r="A2999" s="7">
        <v>2012</v>
      </c>
      <c r="B2999" s="5">
        <v>0</v>
      </c>
      <c r="C2999" s="5">
        <v>0</v>
      </c>
      <c r="D2999" s="9">
        <v>6.3</v>
      </c>
      <c r="E2999" s="9">
        <v>39.4</v>
      </c>
    </row>
    <row r="3000" spans="1:5" x14ac:dyDescent="0.25">
      <c r="A3000" s="7">
        <v>2013</v>
      </c>
      <c r="B3000" s="5">
        <v>0</v>
      </c>
      <c r="C3000" s="5">
        <v>0</v>
      </c>
      <c r="D3000" s="9">
        <v>14.8</v>
      </c>
      <c r="E3000" s="9">
        <v>57.4</v>
      </c>
    </row>
    <row r="3001" spans="1:5" x14ac:dyDescent="0.25">
      <c r="A3001" s="7">
        <v>2014</v>
      </c>
      <c r="B3001" s="5">
        <v>0</v>
      </c>
      <c r="C3001" s="5">
        <v>0</v>
      </c>
      <c r="D3001" s="9">
        <v>5.2</v>
      </c>
      <c r="E3001" s="9">
        <v>45.9</v>
      </c>
    </row>
    <row r="3002" spans="1:5" x14ac:dyDescent="0.25">
      <c r="A3002" s="7">
        <v>2015</v>
      </c>
      <c r="B3002" s="5">
        <v>0</v>
      </c>
      <c r="C3002" s="5">
        <v>0</v>
      </c>
      <c r="D3002" s="9">
        <v>5.2</v>
      </c>
      <c r="E3002" s="9">
        <v>42.2</v>
      </c>
    </row>
    <row r="3003" spans="1:5" x14ac:dyDescent="0.25">
      <c r="A3003" s="7">
        <v>2016</v>
      </c>
      <c r="B3003" s="5">
        <v>0</v>
      </c>
      <c r="C3003" s="5">
        <v>0</v>
      </c>
      <c r="D3003" s="9">
        <v>38</v>
      </c>
      <c r="E3003" s="9">
        <v>9.6</v>
      </c>
    </row>
    <row r="3004" spans="1:5" x14ac:dyDescent="0.25">
      <c r="A3004" s="10">
        <v>2017</v>
      </c>
      <c r="B3004" s="5">
        <v>0</v>
      </c>
      <c r="C3004" s="5">
        <v>0</v>
      </c>
      <c r="D3004" s="9">
        <v>5</v>
      </c>
      <c r="E3004" s="9">
        <v>9.5</v>
      </c>
    </row>
    <row r="3005" spans="1:5" x14ac:dyDescent="0.25">
      <c r="A3005" s="10">
        <v>2018</v>
      </c>
      <c r="B3005" s="5">
        <v>0</v>
      </c>
      <c r="C3005" s="5">
        <v>0</v>
      </c>
      <c r="D3005" s="9">
        <v>38.26</v>
      </c>
      <c r="E3005" s="9">
        <v>9.4</v>
      </c>
    </row>
    <row r="3006" spans="1:5" x14ac:dyDescent="0.25">
      <c r="A3006" s="10">
        <v>2019</v>
      </c>
      <c r="B3006" s="5">
        <v>0</v>
      </c>
      <c r="C3006" s="5">
        <v>0</v>
      </c>
      <c r="D3006" s="9">
        <v>47.0126189005559</v>
      </c>
      <c r="E3006" s="9">
        <v>7.797907239819005</v>
      </c>
    </row>
    <row r="3007" spans="1:5" x14ac:dyDescent="0.25">
      <c r="A3007" s="10">
        <v>2020</v>
      </c>
      <c r="B3007" s="5">
        <v>0</v>
      </c>
      <c r="C3007" s="5">
        <v>0</v>
      </c>
      <c r="D3007" s="9">
        <v>47.0126189005559</v>
      </c>
      <c r="E3007" s="9">
        <v>7.796776018099548</v>
      </c>
    </row>
    <row r="3008" spans="1:5" x14ac:dyDescent="0.25">
      <c r="A3008" s="10">
        <v>2021</v>
      </c>
      <c r="B3008" s="5">
        <v>0</v>
      </c>
      <c r="C3008" s="5">
        <v>0</v>
      </c>
      <c r="D3008" s="9">
        <v>36.721064220183479</v>
      </c>
      <c r="E3008" s="9">
        <v>6.852348993288591</v>
      </c>
    </row>
    <row r="3009" spans="1:5" x14ac:dyDescent="0.25">
      <c r="A3009" s="7">
        <v>2022</v>
      </c>
      <c r="B3009" s="5">
        <v>0</v>
      </c>
      <c r="C3009" s="5">
        <v>0</v>
      </c>
      <c r="D3009" s="9">
        <v>43.357966302098724</v>
      </c>
      <c r="E3009" s="9">
        <v>11.893624557260921</v>
      </c>
    </row>
    <row r="3022" spans="1:5" ht="15.75" x14ac:dyDescent="0.25">
      <c r="A3022" s="54" t="s">
        <v>86</v>
      </c>
      <c r="B3022" s="54"/>
      <c r="C3022" s="54"/>
      <c r="D3022" s="54"/>
      <c r="E3022" s="54"/>
    </row>
    <row r="3023" spans="1:5" x14ac:dyDescent="0.25">
      <c r="A3023" s="55" t="s">
        <v>1</v>
      </c>
      <c r="B3023" s="56" t="s">
        <v>14</v>
      </c>
      <c r="C3023" s="56"/>
      <c r="D3023" s="57" t="s">
        <v>15</v>
      </c>
      <c r="E3023" s="57"/>
    </row>
    <row r="3024" spans="1:5" x14ac:dyDescent="0.25">
      <c r="A3024" s="55"/>
      <c r="B3024" s="26" t="s">
        <v>13</v>
      </c>
      <c r="C3024" s="6" t="s">
        <v>12</v>
      </c>
      <c r="D3024" s="6" t="s">
        <v>19</v>
      </c>
      <c r="E3024" s="6" t="s">
        <v>0</v>
      </c>
    </row>
    <row r="3025" spans="1:5" x14ac:dyDescent="0.25">
      <c r="A3025" s="7">
        <v>2005</v>
      </c>
      <c r="B3025" s="5">
        <v>0</v>
      </c>
      <c r="C3025" s="5">
        <v>0</v>
      </c>
      <c r="D3025" s="9">
        <v>56.3</v>
      </c>
      <c r="E3025" s="9"/>
    </row>
    <row r="3026" spans="1:5" x14ac:dyDescent="0.25">
      <c r="A3026" s="7">
        <v>2006</v>
      </c>
      <c r="B3026" s="5">
        <v>0</v>
      </c>
      <c r="C3026" s="5">
        <v>0</v>
      </c>
      <c r="D3026" s="9">
        <v>56.4</v>
      </c>
      <c r="E3026" s="9"/>
    </row>
    <row r="3027" spans="1:5" x14ac:dyDescent="0.25">
      <c r="A3027" s="7">
        <v>2007</v>
      </c>
      <c r="B3027" s="5">
        <v>0</v>
      </c>
      <c r="C3027" s="5">
        <v>0</v>
      </c>
      <c r="D3027" s="9">
        <v>54.4</v>
      </c>
      <c r="E3027" s="9"/>
    </row>
    <row r="3028" spans="1:5" x14ac:dyDescent="0.25">
      <c r="A3028" s="7">
        <v>2008</v>
      </c>
      <c r="B3028" s="5">
        <v>0</v>
      </c>
      <c r="C3028" s="5">
        <v>0</v>
      </c>
      <c r="D3028" s="9">
        <v>54.4</v>
      </c>
      <c r="E3028" s="9"/>
    </row>
    <row r="3029" spans="1:5" x14ac:dyDescent="0.25">
      <c r="A3029" s="7">
        <v>2009</v>
      </c>
      <c r="B3029" s="5">
        <v>0</v>
      </c>
      <c r="C3029" s="5">
        <v>0</v>
      </c>
      <c r="D3029" s="9">
        <v>51.6</v>
      </c>
      <c r="E3029" s="9">
        <v>6.5</v>
      </c>
    </row>
    <row r="3030" spans="1:5" x14ac:dyDescent="0.25">
      <c r="A3030" s="7">
        <v>2010</v>
      </c>
      <c r="B3030" s="5">
        <v>0</v>
      </c>
      <c r="C3030" s="5">
        <v>0</v>
      </c>
      <c r="D3030" s="9">
        <v>70.05</v>
      </c>
      <c r="E3030" s="9">
        <v>23.3</v>
      </c>
    </row>
    <row r="3031" spans="1:5" x14ac:dyDescent="0.25">
      <c r="A3031" s="7">
        <v>2011</v>
      </c>
      <c r="B3031" s="5">
        <v>0</v>
      </c>
      <c r="C3031" s="5">
        <v>0</v>
      </c>
      <c r="D3031" s="9">
        <v>78.3</v>
      </c>
      <c r="E3031" s="9">
        <v>13.4</v>
      </c>
    </row>
    <row r="3032" spans="1:5" x14ac:dyDescent="0.25">
      <c r="A3032" s="7">
        <v>2012</v>
      </c>
      <c r="B3032" s="5">
        <v>0</v>
      </c>
      <c r="C3032" s="5">
        <v>0</v>
      </c>
      <c r="D3032" s="9">
        <v>76.400000000000006</v>
      </c>
      <c r="E3032" s="9">
        <v>2.8</v>
      </c>
    </row>
    <row r="3033" spans="1:5" x14ac:dyDescent="0.25">
      <c r="A3033" s="7">
        <v>2013</v>
      </c>
      <c r="B3033" s="5">
        <v>0</v>
      </c>
      <c r="C3033" s="5">
        <v>6.95</v>
      </c>
      <c r="D3033" s="9">
        <v>63.13</v>
      </c>
      <c r="E3033" s="9">
        <v>9.3000000000000007</v>
      </c>
    </row>
    <row r="3034" spans="1:5" x14ac:dyDescent="0.25">
      <c r="A3034" s="7">
        <v>2014</v>
      </c>
      <c r="B3034" s="5">
        <v>0</v>
      </c>
      <c r="C3034" s="5">
        <v>0</v>
      </c>
      <c r="D3034" s="9">
        <v>73.599999999999994</v>
      </c>
      <c r="E3034" s="9">
        <v>8.1999999999999993</v>
      </c>
    </row>
    <row r="3035" spans="1:5" x14ac:dyDescent="0.25">
      <c r="A3035" s="7">
        <v>2015</v>
      </c>
      <c r="B3035" s="5">
        <v>0</v>
      </c>
      <c r="C3035" s="5">
        <v>0</v>
      </c>
      <c r="D3035" s="9">
        <v>74.400000000000006</v>
      </c>
      <c r="E3035" s="9">
        <v>8.1</v>
      </c>
    </row>
    <row r="3036" spans="1:5" x14ac:dyDescent="0.25">
      <c r="A3036" s="7">
        <v>2016</v>
      </c>
      <c r="B3036" s="5">
        <v>0</v>
      </c>
      <c r="C3036" s="5">
        <v>12.11</v>
      </c>
      <c r="D3036" s="9">
        <v>67.7</v>
      </c>
      <c r="E3036" s="9">
        <v>8.1</v>
      </c>
    </row>
    <row r="3037" spans="1:5" x14ac:dyDescent="0.25">
      <c r="A3037" s="10">
        <v>2017</v>
      </c>
      <c r="B3037" s="5">
        <v>0</v>
      </c>
      <c r="C3037" s="5">
        <v>0</v>
      </c>
      <c r="D3037" s="9">
        <v>58.5</v>
      </c>
      <c r="E3037" s="9">
        <v>3</v>
      </c>
    </row>
    <row r="3038" spans="1:5" x14ac:dyDescent="0.25">
      <c r="A3038" s="10">
        <v>2018</v>
      </c>
      <c r="B3038" s="5">
        <v>0</v>
      </c>
      <c r="C3038" s="5">
        <v>0</v>
      </c>
      <c r="D3038" s="9">
        <v>76.900000000000006</v>
      </c>
      <c r="E3038" s="9">
        <v>2.7</v>
      </c>
    </row>
    <row r="3039" spans="1:5" x14ac:dyDescent="0.25">
      <c r="A3039" s="7">
        <v>2019</v>
      </c>
      <c r="B3039" s="5">
        <v>0</v>
      </c>
      <c r="C3039" s="5">
        <v>0</v>
      </c>
      <c r="D3039" s="9">
        <v>82.429321750842306</v>
      </c>
      <c r="E3039" s="9">
        <v>2.4966655910508768</v>
      </c>
    </row>
    <row r="3040" spans="1:5" x14ac:dyDescent="0.25">
      <c r="A3040" s="10">
        <v>2020</v>
      </c>
      <c r="B3040" s="5">
        <v>0</v>
      </c>
      <c r="C3040" s="5">
        <v>9.1873765446276821</v>
      </c>
      <c r="D3040" s="9">
        <v>82.429321750842306</v>
      </c>
      <c r="E3040" s="9">
        <v>2.5785847739718672</v>
      </c>
    </row>
    <row r="3041" spans="1:5" x14ac:dyDescent="0.25">
      <c r="A3041" s="7">
        <v>2021</v>
      </c>
      <c r="B3041" s="5">
        <v>0</v>
      </c>
      <c r="C3041" s="5">
        <v>4.5234541095580587</v>
      </c>
      <c r="D3041" s="9">
        <v>71.628022977670639</v>
      </c>
      <c r="E3041" s="9">
        <v>5.3654626494788156</v>
      </c>
    </row>
    <row r="3042" spans="1:5" x14ac:dyDescent="0.25">
      <c r="A3042" s="7">
        <v>2022</v>
      </c>
      <c r="B3042" s="5">
        <v>0</v>
      </c>
      <c r="C3042" s="5">
        <v>9.002115497141828</v>
      </c>
      <c r="D3042" s="9">
        <v>69.498152605130912</v>
      </c>
      <c r="E3042" s="9">
        <v>4.765047057098414</v>
      </c>
    </row>
    <row r="3056" spans="1:5" ht="15.75" x14ac:dyDescent="0.25">
      <c r="A3056" s="54" t="s">
        <v>87</v>
      </c>
      <c r="B3056" s="54"/>
      <c r="C3056" s="54"/>
      <c r="D3056" s="54"/>
      <c r="E3056" s="54"/>
    </row>
    <row r="3057" spans="1:5" x14ac:dyDescent="0.25">
      <c r="A3057" s="55" t="s">
        <v>1</v>
      </c>
      <c r="B3057" s="56" t="s">
        <v>14</v>
      </c>
      <c r="C3057" s="56"/>
      <c r="D3057" s="57" t="s">
        <v>15</v>
      </c>
      <c r="E3057" s="57"/>
    </row>
    <row r="3058" spans="1:5" x14ac:dyDescent="0.25">
      <c r="A3058" s="55"/>
      <c r="B3058" s="26" t="s">
        <v>13</v>
      </c>
      <c r="C3058" s="6" t="s">
        <v>12</v>
      </c>
      <c r="D3058" s="6" t="s">
        <v>19</v>
      </c>
      <c r="E3058" s="6" t="s">
        <v>0</v>
      </c>
    </row>
    <row r="3059" spans="1:5" x14ac:dyDescent="0.25">
      <c r="A3059" s="7">
        <v>2005</v>
      </c>
      <c r="B3059" s="5">
        <v>0</v>
      </c>
      <c r="C3059" s="5">
        <v>0</v>
      </c>
      <c r="D3059" s="9">
        <v>42.6</v>
      </c>
      <c r="E3059" s="9"/>
    </row>
    <row r="3060" spans="1:5" x14ac:dyDescent="0.25">
      <c r="A3060" s="7">
        <v>2006</v>
      </c>
      <c r="B3060" s="5">
        <v>0</v>
      </c>
      <c r="C3060" s="5">
        <v>6.47</v>
      </c>
      <c r="D3060" s="9">
        <v>49</v>
      </c>
      <c r="E3060" s="9"/>
    </row>
    <row r="3061" spans="1:5" x14ac:dyDescent="0.25">
      <c r="A3061" s="7">
        <v>2007</v>
      </c>
      <c r="B3061" s="5">
        <v>0</v>
      </c>
      <c r="C3061" s="5">
        <v>0</v>
      </c>
      <c r="D3061" s="9">
        <v>46.1</v>
      </c>
      <c r="E3061" s="9"/>
    </row>
    <row r="3062" spans="1:5" x14ac:dyDescent="0.25">
      <c r="A3062" s="7">
        <v>2008</v>
      </c>
      <c r="B3062" s="5">
        <v>0</v>
      </c>
      <c r="C3062" s="5">
        <v>0</v>
      </c>
      <c r="D3062" s="9">
        <v>46.1</v>
      </c>
      <c r="E3062" s="9"/>
    </row>
    <row r="3063" spans="1:5" x14ac:dyDescent="0.25">
      <c r="A3063" s="7">
        <v>2009</v>
      </c>
      <c r="B3063" s="5">
        <v>0</v>
      </c>
      <c r="C3063" s="5">
        <v>0</v>
      </c>
      <c r="D3063" s="9">
        <v>44.1</v>
      </c>
      <c r="E3063" s="9">
        <v>4.5</v>
      </c>
    </row>
    <row r="3064" spans="1:5" x14ac:dyDescent="0.25">
      <c r="A3064" s="7">
        <v>2010</v>
      </c>
      <c r="B3064" s="5">
        <v>0</v>
      </c>
      <c r="C3064" s="5">
        <v>0</v>
      </c>
      <c r="D3064" s="9">
        <v>56.5</v>
      </c>
      <c r="E3064" s="9">
        <v>1.8</v>
      </c>
    </row>
    <row r="3065" spans="1:5" x14ac:dyDescent="0.25">
      <c r="A3065" s="7">
        <v>2011</v>
      </c>
      <c r="B3065" s="5">
        <v>60.1</v>
      </c>
      <c r="C3065" s="5">
        <v>0</v>
      </c>
      <c r="D3065" s="9">
        <v>61.9</v>
      </c>
      <c r="E3065" s="9">
        <v>8.6</v>
      </c>
    </row>
    <row r="3066" spans="1:5" x14ac:dyDescent="0.25">
      <c r="A3066" s="7">
        <v>2012</v>
      </c>
      <c r="B3066" s="5">
        <v>0</v>
      </c>
      <c r="C3066" s="5">
        <v>0</v>
      </c>
      <c r="D3066" s="9">
        <v>61</v>
      </c>
      <c r="E3066" s="9">
        <v>19.899999999999999</v>
      </c>
    </row>
    <row r="3067" spans="1:5" x14ac:dyDescent="0.25">
      <c r="A3067" s="7">
        <v>2013</v>
      </c>
      <c r="B3067" s="5">
        <v>0</v>
      </c>
      <c r="C3067" s="5">
        <v>0</v>
      </c>
      <c r="D3067" s="9">
        <v>61.61</v>
      </c>
      <c r="E3067" s="9">
        <v>18.8</v>
      </c>
    </row>
    <row r="3068" spans="1:5" x14ac:dyDescent="0.25">
      <c r="A3068" s="7">
        <v>2014</v>
      </c>
      <c r="B3068" s="5">
        <v>0</v>
      </c>
      <c r="C3068" s="5">
        <v>0</v>
      </c>
      <c r="D3068" s="9">
        <v>54</v>
      </c>
      <c r="E3068" s="9">
        <v>17.899999999999999</v>
      </c>
    </row>
    <row r="3069" spans="1:5" x14ac:dyDescent="0.25">
      <c r="A3069" s="7">
        <v>2015</v>
      </c>
      <c r="B3069" s="5">
        <v>0</v>
      </c>
      <c r="C3069" s="5">
        <v>0</v>
      </c>
      <c r="D3069" s="9">
        <v>56.1</v>
      </c>
      <c r="E3069" s="9">
        <v>20</v>
      </c>
    </row>
    <row r="3070" spans="1:5" x14ac:dyDescent="0.25">
      <c r="A3070" s="7">
        <v>2016</v>
      </c>
      <c r="B3070" s="5">
        <v>0</v>
      </c>
      <c r="C3070" s="5">
        <v>0</v>
      </c>
      <c r="D3070" s="9">
        <v>56.2</v>
      </c>
      <c r="E3070" s="9">
        <v>25.9</v>
      </c>
    </row>
    <row r="3071" spans="1:5" x14ac:dyDescent="0.25">
      <c r="A3071" s="10">
        <v>2017</v>
      </c>
      <c r="B3071" s="5">
        <v>0</v>
      </c>
      <c r="C3071" s="5">
        <v>0</v>
      </c>
      <c r="D3071" s="9">
        <v>47.2</v>
      </c>
      <c r="E3071" s="9">
        <v>17.100000000000001</v>
      </c>
    </row>
    <row r="3072" spans="1:5" x14ac:dyDescent="0.25">
      <c r="A3072" s="10">
        <v>2018</v>
      </c>
      <c r="B3072" s="5">
        <v>0</v>
      </c>
      <c r="C3072" s="5">
        <v>0</v>
      </c>
      <c r="D3072" s="9">
        <v>63.72</v>
      </c>
      <c r="E3072" s="9">
        <v>18.3</v>
      </c>
    </row>
    <row r="3073" spans="1:5" x14ac:dyDescent="0.25">
      <c r="A3073" s="10">
        <v>2019</v>
      </c>
      <c r="B3073" s="5">
        <v>0</v>
      </c>
      <c r="C3073" s="5">
        <v>0</v>
      </c>
      <c r="D3073" s="9">
        <v>61.972480774978955</v>
      </c>
      <c r="E3073" s="9">
        <v>12.211579351863712</v>
      </c>
    </row>
    <row r="3074" spans="1:5" x14ac:dyDescent="0.25">
      <c r="A3074" s="10">
        <v>2020</v>
      </c>
      <c r="B3074" s="5">
        <v>0</v>
      </c>
      <c r="C3074" s="5">
        <v>8.07852324595064</v>
      </c>
      <c r="D3074" s="9">
        <v>61.972480774978955</v>
      </c>
      <c r="E3074" s="9">
        <v>17.121359057802572</v>
      </c>
    </row>
    <row r="3075" spans="1:5" x14ac:dyDescent="0.25">
      <c r="A3075" s="10">
        <v>2021</v>
      </c>
      <c r="B3075" s="5">
        <v>0</v>
      </c>
      <c r="C3075" s="5">
        <v>0</v>
      </c>
      <c r="D3075" s="9">
        <v>55.956550030693677</v>
      </c>
      <c r="E3075" s="9">
        <v>6.8797735191637637</v>
      </c>
    </row>
    <row r="3076" spans="1:5" x14ac:dyDescent="0.25">
      <c r="A3076" s="7">
        <v>2022</v>
      </c>
      <c r="B3076" s="5">
        <v>0</v>
      </c>
      <c r="C3076" s="5">
        <v>0</v>
      </c>
      <c r="D3076" s="9">
        <v>58.364444670301609</v>
      </c>
      <c r="E3076" s="9">
        <v>6.2368440594059402</v>
      </c>
    </row>
    <row r="3090" spans="1:5" ht="15.75" x14ac:dyDescent="0.25">
      <c r="A3090" s="54" t="s">
        <v>88</v>
      </c>
      <c r="B3090" s="54"/>
      <c r="C3090" s="54"/>
      <c r="D3090" s="54"/>
      <c r="E3090" s="54"/>
    </row>
    <row r="3091" spans="1:5" x14ac:dyDescent="0.25">
      <c r="A3091" s="55" t="s">
        <v>1</v>
      </c>
      <c r="B3091" s="56" t="s">
        <v>14</v>
      </c>
      <c r="C3091" s="56"/>
      <c r="D3091" s="57" t="s">
        <v>15</v>
      </c>
      <c r="E3091" s="57"/>
    </row>
    <row r="3092" spans="1:5" x14ac:dyDescent="0.25">
      <c r="A3092" s="55"/>
      <c r="B3092" s="26" t="s">
        <v>13</v>
      </c>
      <c r="C3092" s="6" t="s">
        <v>12</v>
      </c>
      <c r="D3092" s="6" t="s">
        <v>19</v>
      </c>
      <c r="E3092" s="6" t="s">
        <v>0</v>
      </c>
    </row>
    <row r="3093" spans="1:5" x14ac:dyDescent="0.25">
      <c r="A3093" s="7">
        <v>2005</v>
      </c>
      <c r="B3093" s="5">
        <v>10.3</v>
      </c>
      <c r="C3093" s="5">
        <v>2.2000000000000002</v>
      </c>
      <c r="D3093" s="9">
        <v>85.7</v>
      </c>
      <c r="E3093" s="9"/>
    </row>
    <row r="3094" spans="1:5" x14ac:dyDescent="0.25">
      <c r="A3094" s="7">
        <v>2006</v>
      </c>
      <c r="B3094" s="5">
        <v>0</v>
      </c>
      <c r="C3094" s="5">
        <v>2.16</v>
      </c>
      <c r="D3094" s="9">
        <v>85.8</v>
      </c>
      <c r="E3094" s="9"/>
    </row>
    <row r="3095" spans="1:5" x14ac:dyDescent="0.25">
      <c r="A3095" s="7">
        <v>2007</v>
      </c>
      <c r="B3095" s="5">
        <v>0</v>
      </c>
      <c r="C3095" s="5">
        <v>0</v>
      </c>
      <c r="D3095" s="9">
        <v>84.8</v>
      </c>
      <c r="E3095" s="9"/>
    </row>
    <row r="3096" spans="1:5" x14ac:dyDescent="0.25">
      <c r="A3096" s="7">
        <v>2008</v>
      </c>
      <c r="B3096" s="5">
        <v>0</v>
      </c>
      <c r="C3096" s="5">
        <v>1.03</v>
      </c>
      <c r="D3096" s="9">
        <v>84.8</v>
      </c>
      <c r="E3096" s="9"/>
    </row>
    <row r="3097" spans="1:5" x14ac:dyDescent="0.25">
      <c r="A3097" s="7">
        <v>2009</v>
      </c>
      <c r="B3097" s="5">
        <v>0</v>
      </c>
      <c r="C3097" s="5">
        <v>0</v>
      </c>
      <c r="D3097" s="9">
        <v>83.8</v>
      </c>
      <c r="E3097" s="9">
        <v>1.6</v>
      </c>
    </row>
    <row r="3098" spans="1:5" x14ac:dyDescent="0.25">
      <c r="A3098" s="7">
        <v>2010</v>
      </c>
      <c r="B3098" s="5">
        <v>0</v>
      </c>
      <c r="C3098" s="5">
        <v>0</v>
      </c>
      <c r="D3098" s="9">
        <v>64.13</v>
      </c>
      <c r="E3098" s="9">
        <v>1.9</v>
      </c>
    </row>
    <row r="3099" spans="1:5" x14ac:dyDescent="0.25">
      <c r="A3099" s="7">
        <v>2011</v>
      </c>
      <c r="B3099" s="5">
        <v>0</v>
      </c>
      <c r="C3099" s="5">
        <v>1.95</v>
      </c>
      <c r="D3099" s="9">
        <v>63.9</v>
      </c>
      <c r="E3099" s="9">
        <v>1.8</v>
      </c>
    </row>
    <row r="3100" spans="1:5" x14ac:dyDescent="0.25">
      <c r="A3100" s="7">
        <v>2012</v>
      </c>
      <c r="B3100" s="5">
        <v>0</v>
      </c>
      <c r="C3100" s="5">
        <v>0.96</v>
      </c>
      <c r="D3100" s="9">
        <v>62.9</v>
      </c>
      <c r="E3100" s="9">
        <v>2.7</v>
      </c>
    </row>
    <row r="3101" spans="1:5" x14ac:dyDescent="0.25">
      <c r="A3101" s="7">
        <v>2013</v>
      </c>
      <c r="B3101" s="5">
        <v>0</v>
      </c>
      <c r="C3101" s="5">
        <v>0.94</v>
      </c>
      <c r="D3101" s="9">
        <v>92.04</v>
      </c>
      <c r="E3101" s="9">
        <v>2.1</v>
      </c>
    </row>
    <row r="3102" spans="1:5" x14ac:dyDescent="0.25">
      <c r="A3102" s="7">
        <v>2014</v>
      </c>
      <c r="B3102" s="5">
        <v>10.1</v>
      </c>
      <c r="C3102" s="5">
        <v>0.92</v>
      </c>
      <c r="D3102" s="9">
        <v>83.7</v>
      </c>
      <c r="E3102" s="9">
        <v>1.5</v>
      </c>
    </row>
    <row r="3103" spans="1:5" x14ac:dyDescent="0.25">
      <c r="A3103" s="7">
        <v>2015</v>
      </c>
      <c r="B3103" s="5">
        <v>0</v>
      </c>
      <c r="C3103" s="5">
        <v>1.66</v>
      </c>
      <c r="D3103" s="9">
        <v>82</v>
      </c>
      <c r="E3103" s="9">
        <v>2.6</v>
      </c>
    </row>
    <row r="3104" spans="1:5" x14ac:dyDescent="0.25">
      <c r="A3104" s="7">
        <v>2016</v>
      </c>
      <c r="B3104" s="5">
        <v>0</v>
      </c>
      <c r="C3104" s="5">
        <v>3.27</v>
      </c>
      <c r="D3104" s="9">
        <v>84.8</v>
      </c>
      <c r="E3104" s="9">
        <v>2.1</v>
      </c>
    </row>
    <row r="3105" spans="1:5" x14ac:dyDescent="0.25">
      <c r="A3105" s="10">
        <v>2017</v>
      </c>
      <c r="B3105" s="5">
        <v>0</v>
      </c>
      <c r="C3105" s="5">
        <v>0</v>
      </c>
      <c r="D3105" s="9">
        <v>92.9</v>
      </c>
      <c r="E3105" s="9">
        <v>1.1000000000000001</v>
      </c>
    </row>
    <row r="3106" spans="1:5" x14ac:dyDescent="0.25">
      <c r="A3106" s="10">
        <v>2018</v>
      </c>
      <c r="B3106" s="5">
        <v>0</v>
      </c>
      <c r="C3106" s="5">
        <v>0.79243698144905017</v>
      </c>
      <c r="D3106" s="9">
        <v>80.98</v>
      </c>
      <c r="E3106" s="9">
        <v>1.5</v>
      </c>
    </row>
    <row r="3107" spans="1:5" x14ac:dyDescent="0.25">
      <c r="A3107" s="10">
        <v>2019</v>
      </c>
      <c r="B3107" s="5">
        <v>0</v>
      </c>
      <c r="C3107" s="5">
        <v>0.71657363152350728</v>
      </c>
      <c r="D3107" s="9">
        <v>98.925499867584747</v>
      </c>
      <c r="E3107" s="9">
        <v>0.95129347648118268</v>
      </c>
    </row>
    <row r="3108" spans="1:5" x14ac:dyDescent="0.25">
      <c r="A3108" s="10">
        <v>2020</v>
      </c>
      <c r="B3108" s="5">
        <v>0</v>
      </c>
      <c r="C3108" s="5">
        <v>1.398650302458128</v>
      </c>
      <c r="D3108" s="9">
        <v>98.925499867584747</v>
      </c>
      <c r="E3108" s="9">
        <v>2.2158748990759847</v>
      </c>
    </row>
    <row r="3109" spans="1:5" x14ac:dyDescent="0.25">
      <c r="A3109" s="10">
        <v>2021</v>
      </c>
      <c r="B3109" s="5">
        <v>0</v>
      </c>
      <c r="C3109" s="5">
        <v>4.8195425565607746</v>
      </c>
      <c r="D3109" s="9">
        <v>86.000710504685429</v>
      </c>
      <c r="E3109" s="9">
        <v>1.8777163687163034</v>
      </c>
    </row>
    <row r="3110" spans="1:5" x14ac:dyDescent="0.25">
      <c r="A3110" s="7">
        <v>2022</v>
      </c>
      <c r="B3110" s="5">
        <v>0</v>
      </c>
      <c r="C3110" s="5">
        <v>2.769737844313036</v>
      </c>
      <c r="D3110" s="9">
        <v>72.81775067750678</v>
      </c>
      <c r="E3110" s="9">
        <v>2.1740054180366855</v>
      </c>
    </row>
    <row r="3123" spans="1:5" ht="15.75" x14ac:dyDescent="0.25">
      <c r="A3123" s="54" t="s">
        <v>89</v>
      </c>
      <c r="B3123" s="54"/>
      <c r="C3123" s="54"/>
      <c r="D3123" s="54"/>
      <c r="E3123" s="54"/>
    </row>
    <row r="3124" spans="1:5" x14ac:dyDescent="0.25">
      <c r="A3124" s="55" t="s">
        <v>1</v>
      </c>
      <c r="B3124" s="56" t="s">
        <v>14</v>
      </c>
      <c r="C3124" s="56"/>
      <c r="D3124" s="57" t="s">
        <v>15</v>
      </c>
      <c r="E3124" s="57"/>
    </row>
    <row r="3125" spans="1:5" x14ac:dyDescent="0.25">
      <c r="A3125" s="55"/>
      <c r="B3125" s="26" t="s">
        <v>13</v>
      </c>
      <c r="C3125" s="6" t="s">
        <v>12</v>
      </c>
      <c r="D3125" s="6" t="s">
        <v>19</v>
      </c>
      <c r="E3125" s="6" t="s">
        <v>0</v>
      </c>
    </row>
    <row r="3126" spans="1:5" x14ac:dyDescent="0.25">
      <c r="A3126" s="7">
        <v>2005</v>
      </c>
      <c r="B3126" s="5">
        <v>0</v>
      </c>
      <c r="C3126" s="5">
        <v>0</v>
      </c>
      <c r="D3126" s="9">
        <v>0</v>
      </c>
      <c r="E3126" s="9"/>
    </row>
    <row r="3127" spans="1:5" x14ac:dyDescent="0.25">
      <c r="A3127" s="7">
        <v>2006</v>
      </c>
      <c r="B3127" s="5">
        <v>0</v>
      </c>
      <c r="C3127" s="5">
        <v>0</v>
      </c>
      <c r="D3127" s="9">
        <v>0</v>
      </c>
      <c r="E3127" s="9"/>
    </row>
    <row r="3128" spans="1:5" x14ac:dyDescent="0.25">
      <c r="A3128" s="7">
        <v>2007</v>
      </c>
      <c r="B3128" s="5">
        <v>0</v>
      </c>
      <c r="C3128" s="5">
        <v>7.05</v>
      </c>
      <c r="D3128" s="9">
        <v>43.9</v>
      </c>
      <c r="E3128" s="9"/>
    </row>
    <row r="3129" spans="1:5" x14ac:dyDescent="0.25">
      <c r="A3129" s="7">
        <v>2008</v>
      </c>
      <c r="B3129" s="5">
        <v>0</v>
      </c>
      <c r="C3129" s="5">
        <v>0</v>
      </c>
      <c r="D3129" s="9">
        <v>43.9</v>
      </c>
      <c r="E3129" s="9"/>
    </row>
    <row r="3130" spans="1:5" x14ac:dyDescent="0.25">
      <c r="A3130" s="7">
        <v>2009</v>
      </c>
      <c r="B3130" s="5">
        <v>0</v>
      </c>
      <c r="C3130" s="5">
        <v>0</v>
      </c>
      <c r="D3130" s="9">
        <v>43.1</v>
      </c>
      <c r="E3130" s="9">
        <v>11.1</v>
      </c>
    </row>
    <row r="3131" spans="1:5" x14ac:dyDescent="0.25">
      <c r="A3131" s="7">
        <v>2010</v>
      </c>
      <c r="B3131" s="5">
        <v>0</v>
      </c>
      <c r="C3131" s="5">
        <v>0</v>
      </c>
      <c r="D3131" s="9">
        <v>46.51</v>
      </c>
      <c r="E3131" s="9">
        <v>22.8</v>
      </c>
    </row>
    <row r="3132" spans="1:5" x14ac:dyDescent="0.25">
      <c r="A3132" s="7">
        <v>2011</v>
      </c>
      <c r="B3132" s="5">
        <v>0</v>
      </c>
      <c r="C3132" s="5">
        <v>0</v>
      </c>
      <c r="D3132" s="9">
        <v>46.6</v>
      </c>
      <c r="E3132" s="9">
        <v>17.899999999999999</v>
      </c>
    </row>
    <row r="3133" spans="1:5" x14ac:dyDescent="0.25">
      <c r="A3133" s="7">
        <v>2012</v>
      </c>
      <c r="B3133" s="5">
        <v>0</v>
      </c>
      <c r="C3133" s="5">
        <v>0</v>
      </c>
      <c r="D3133" s="9">
        <v>1.6</v>
      </c>
      <c r="E3133" s="9">
        <v>19.3</v>
      </c>
    </row>
    <row r="3134" spans="1:5" x14ac:dyDescent="0.25">
      <c r="A3134" s="7">
        <v>2013</v>
      </c>
      <c r="B3134" s="5">
        <v>0</v>
      </c>
      <c r="C3134" s="5">
        <v>0</v>
      </c>
      <c r="D3134" s="9">
        <v>48.96</v>
      </c>
      <c r="E3134" s="9">
        <v>17.600000000000001</v>
      </c>
    </row>
    <row r="3135" spans="1:5" x14ac:dyDescent="0.25">
      <c r="A3135" s="7">
        <v>2014</v>
      </c>
      <c r="B3135" s="5">
        <v>0</v>
      </c>
      <c r="C3135" s="5">
        <v>0</v>
      </c>
      <c r="D3135" s="9">
        <v>46.5</v>
      </c>
      <c r="E3135" s="9">
        <v>21.4</v>
      </c>
    </row>
    <row r="3136" spans="1:5" x14ac:dyDescent="0.25">
      <c r="A3136" s="7">
        <v>2015</v>
      </c>
      <c r="B3136" s="5">
        <v>0</v>
      </c>
      <c r="C3136" s="5">
        <v>0</v>
      </c>
      <c r="D3136" s="9">
        <v>46.5</v>
      </c>
      <c r="E3136" s="9">
        <v>22.7</v>
      </c>
    </row>
    <row r="3137" spans="1:5" x14ac:dyDescent="0.25">
      <c r="A3137" s="7">
        <v>2016</v>
      </c>
      <c r="B3137" s="5">
        <v>0</v>
      </c>
      <c r="C3137" s="5">
        <v>0</v>
      </c>
      <c r="D3137" s="9">
        <v>62.1</v>
      </c>
      <c r="E3137" s="9">
        <v>7.1</v>
      </c>
    </row>
    <row r="3138" spans="1:5" x14ac:dyDescent="0.25">
      <c r="A3138" s="10">
        <v>2017</v>
      </c>
      <c r="B3138" s="5">
        <v>0</v>
      </c>
      <c r="C3138" s="5">
        <v>0</v>
      </c>
      <c r="D3138" s="9">
        <v>49.5</v>
      </c>
      <c r="E3138" s="9">
        <v>7.3</v>
      </c>
    </row>
    <row r="3139" spans="1:5" x14ac:dyDescent="0.25">
      <c r="A3139" s="10">
        <v>2018</v>
      </c>
      <c r="B3139" s="5">
        <v>6.1988594098685841</v>
      </c>
      <c r="C3139" s="5">
        <v>6.1988594098685841</v>
      </c>
      <c r="D3139" s="9">
        <v>51</v>
      </c>
      <c r="E3139" s="9">
        <v>6.8</v>
      </c>
    </row>
    <row r="3140" spans="1:5" x14ac:dyDescent="0.25">
      <c r="A3140" s="10">
        <v>2019</v>
      </c>
      <c r="B3140" s="5">
        <v>0</v>
      </c>
      <c r="C3140" s="5">
        <v>6.2735257214554574</v>
      </c>
      <c r="D3140" s="9">
        <v>44.830061242344712</v>
      </c>
      <c r="E3140" s="9">
        <v>11.08080225498699</v>
      </c>
    </row>
    <row r="3141" spans="1:5" x14ac:dyDescent="0.25">
      <c r="A3141" s="10">
        <v>2020</v>
      </c>
      <c r="B3141" s="5">
        <v>0</v>
      </c>
      <c r="C3141" s="5">
        <v>0</v>
      </c>
      <c r="D3141" s="9">
        <v>44.830061242344712</v>
      </c>
      <c r="E3141" s="9">
        <v>9.8857454153182314</v>
      </c>
    </row>
    <row r="3142" spans="1:5" x14ac:dyDescent="0.25">
      <c r="A3142" s="10">
        <v>2021</v>
      </c>
      <c r="B3142" s="5">
        <v>0</v>
      </c>
      <c r="C3142" s="5">
        <v>0</v>
      </c>
      <c r="D3142" s="9">
        <v>64.750725837677635</v>
      </c>
      <c r="E3142" s="9">
        <v>13.610080034609561</v>
      </c>
    </row>
    <row r="3143" spans="1:5" x14ac:dyDescent="0.25">
      <c r="A3143" s="7">
        <v>2022</v>
      </c>
      <c r="B3143" s="5">
        <v>0</v>
      </c>
      <c r="C3143" s="5">
        <v>0</v>
      </c>
      <c r="D3143" s="9">
        <v>60.589978066475446</v>
      </c>
      <c r="E3143" s="9">
        <v>20.265194290245841</v>
      </c>
    </row>
    <row r="3157" spans="1:5" ht="15.75" x14ac:dyDescent="0.25">
      <c r="A3157" s="54" t="s">
        <v>90</v>
      </c>
      <c r="B3157" s="54"/>
      <c r="C3157" s="54"/>
      <c r="D3157" s="54"/>
      <c r="E3157" s="54"/>
    </row>
    <row r="3158" spans="1:5" x14ac:dyDescent="0.25">
      <c r="A3158" s="55" t="s">
        <v>1</v>
      </c>
      <c r="B3158" s="56" t="s">
        <v>14</v>
      </c>
      <c r="C3158" s="56"/>
      <c r="D3158" s="57" t="s">
        <v>15</v>
      </c>
      <c r="E3158" s="57"/>
    </row>
    <row r="3159" spans="1:5" x14ac:dyDescent="0.25">
      <c r="A3159" s="55"/>
      <c r="B3159" s="26" t="s">
        <v>13</v>
      </c>
      <c r="C3159" s="6" t="s">
        <v>12</v>
      </c>
      <c r="D3159" s="6" t="s">
        <v>19</v>
      </c>
      <c r="E3159" s="6" t="s">
        <v>0</v>
      </c>
    </row>
    <row r="3160" spans="1:5" x14ac:dyDescent="0.25">
      <c r="A3160" s="7">
        <v>2005</v>
      </c>
      <c r="B3160" s="5">
        <v>0</v>
      </c>
      <c r="C3160" s="5">
        <v>0</v>
      </c>
      <c r="D3160" s="9">
        <v>34.5</v>
      </c>
      <c r="E3160" s="9"/>
    </row>
    <row r="3161" spans="1:5" x14ac:dyDescent="0.25">
      <c r="A3161" s="7">
        <v>2006</v>
      </c>
      <c r="B3161" s="5">
        <v>0</v>
      </c>
      <c r="C3161" s="5">
        <v>0</v>
      </c>
      <c r="D3161" s="9">
        <v>0</v>
      </c>
      <c r="E3161" s="9"/>
    </row>
    <row r="3162" spans="1:5" x14ac:dyDescent="0.25">
      <c r="A3162" s="7">
        <v>2007</v>
      </c>
      <c r="B3162" s="5">
        <v>0</v>
      </c>
      <c r="C3162" s="5">
        <v>0</v>
      </c>
      <c r="D3162" s="9">
        <v>30.1</v>
      </c>
      <c r="E3162" s="9"/>
    </row>
    <row r="3163" spans="1:5" x14ac:dyDescent="0.25">
      <c r="A3163" s="7">
        <v>2008</v>
      </c>
      <c r="B3163" s="5">
        <v>0</v>
      </c>
      <c r="C3163" s="5">
        <v>0</v>
      </c>
      <c r="D3163" s="9">
        <v>30.1</v>
      </c>
      <c r="E3163" s="9"/>
    </row>
    <row r="3164" spans="1:5" x14ac:dyDescent="0.25">
      <c r="A3164" s="7">
        <v>2009</v>
      </c>
      <c r="B3164" s="5">
        <v>0</v>
      </c>
      <c r="C3164" s="5">
        <v>0</v>
      </c>
      <c r="D3164" s="9">
        <v>26.3</v>
      </c>
      <c r="E3164" s="9">
        <v>29.2</v>
      </c>
    </row>
    <row r="3165" spans="1:5" x14ac:dyDescent="0.25">
      <c r="A3165" s="7">
        <v>2010</v>
      </c>
      <c r="B3165" s="5">
        <v>0</v>
      </c>
      <c r="C3165" s="5">
        <v>0</v>
      </c>
      <c r="D3165" s="9">
        <v>0</v>
      </c>
      <c r="E3165" s="9">
        <v>34.799999999999997</v>
      </c>
    </row>
    <row r="3166" spans="1:5" x14ac:dyDescent="0.25">
      <c r="A3166" s="7">
        <v>2011</v>
      </c>
      <c r="B3166" s="5">
        <v>0</v>
      </c>
      <c r="C3166" s="5">
        <v>0</v>
      </c>
      <c r="D3166" s="9">
        <v>0</v>
      </c>
      <c r="E3166" s="9">
        <v>44.9</v>
      </c>
    </row>
    <row r="3167" spans="1:5" x14ac:dyDescent="0.25">
      <c r="A3167" s="7">
        <v>2012</v>
      </c>
      <c r="B3167" s="5">
        <v>0</v>
      </c>
      <c r="C3167" s="5">
        <v>0</v>
      </c>
      <c r="D3167" s="9">
        <v>0</v>
      </c>
      <c r="E3167" s="9">
        <v>41.6</v>
      </c>
    </row>
    <row r="3168" spans="1:5" x14ac:dyDescent="0.25">
      <c r="A3168" s="7">
        <v>2013</v>
      </c>
      <c r="B3168" s="5">
        <v>0</v>
      </c>
      <c r="C3168" s="5">
        <v>0</v>
      </c>
      <c r="D3168" s="9">
        <v>0</v>
      </c>
      <c r="E3168" s="9">
        <v>60.5</v>
      </c>
    </row>
    <row r="3169" spans="1:5" x14ac:dyDescent="0.25">
      <c r="A3169" s="7">
        <v>2014</v>
      </c>
      <c r="B3169" s="5">
        <v>0</v>
      </c>
      <c r="C3169" s="5">
        <v>20.55</v>
      </c>
      <c r="D3169" s="9">
        <v>0</v>
      </c>
      <c r="E3169" s="9">
        <v>46.2</v>
      </c>
    </row>
    <row r="3170" spans="1:5" x14ac:dyDescent="0.25">
      <c r="A3170" s="7">
        <v>2015</v>
      </c>
      <c r="B3170" s="5">
        <v>0</v>
      </c>
      <c r="C3170" s="5">
        <v>0</v>
      </c>
      <c r="D3170" s="9">
        <v>0</v>
      </c>
      <c r="E3170" s="9">
        <v>26.3</v>
      </c>
    </row>
    <row r="3171" spans="1:5" x14ac:dyDescent="0.25">
      <c r="A3171" s="7">
        <v>2016</v>
      </c>
      <c r="B3171" s="5">
        <v>0</v>
      </c>
      <c r="C3171" s="5">
        <v>0</v>
      </c>
      <c r="D3171" s="9">
        <v>46</v>
      </c>
      <c r="E3171" s="9">
        <v>23.6</v>
      </c>
    </row>
    <row r="3172" spans="1:5" x14ac:dyDescent="0.25">
      <c r="A3172" s="10">
        <v>2017</v>
      </c>
      <c r="B3172" s="5">
        <v>0</v>
      </c>
      <c r="C3172" s="5">
        <v>0</v>
      </c>
      <c r="D3172" s="9">
        <v>46.1</v>
      </c>
      <c r="E3172" s="9">
        <v>25.1</v>
      </c>
    </row>
    <row r="3173" spans="1:5" x14ac:dyDescent="0.25">
      <c r="A3173" s="10">
        <v>2018</v>
      </c>
      <c r="B3173" s="5">
        <v>0</v>
      </c>
      <c r="C3173" s="5">
        <v>0</v>
      </c>
      <c r="D3173" s="9">
        <v>48.15</v>
      </c>
      <c r="E3173" s="9">
        <v>23.1</v>
      </c>
    </row>
    <row r="3174" spans="1:5" x14ac:dyDescent="0.25">
      <c r="A3174" s="7">
        <v>2019</v>
      </c>
      <c r="B3174" s="5">
        <v>0</v>
      </c>
      <c r="C3174" s="5">
        <v>0</v>
      </c>
      <c r="D3174" s="9">
        <v>48.033871142393068</v>
      </c>
      <c r="E3174" s="9">
        <v>28.585873944119555</v>
      </c>
    </row>
    <row r="3175" spans="1:5" x14ac:dyDescent="0.25">
      <c r="A3175" s="7">
        <v>2020</v>
      </c>
      <c r="B3175" s="5">
        <v>0</v>
      </c>
      <c r="C3175" s="5">
        <v>0</v>
      </c>
      <c r="D3175" s="9">
        <v>48.033871142393068</v>
      </c>
      <c r="E3175" s="9">
        <v>27.523352750809064</v>
      </c>
    </row>
    <row r="3176" spans="1:5" x14ac:dyDescent="0.25">
      <c r="A3176" s="10">
        <v>2021</v>
      </c>
      <c r="B3176" s="5">
        <v>0</v>
      </c>
      <c r="C3176" s="5">
        <v>0</v>
      </c>
      <c r="D3176" s="9">
        <v>48.864900731452451</v>
      </c>
      <c r="E3176" s="9">
        <v>34.862558139534883</v>
      </c>
    </row>
    <row r="3177" spans="1:5" x14ac:dyDescent="0.25">
      <c r="A3177" s="7">
        <v>2022</v>
      </c>
      <c r="B3177" s="5">
        <v>0</v>
      </c>
      <c r="C3177" s="5">
        <v>16.946280291476022</v>
      </c>
      <c r="D3177" s="9">
        <v>50.483335017685704</v>
      </c>
      <c r="E3177" s="9">
        <v>33.036085761407364</v>
      </c>
    </row>
    <row r="3191" spans="1:5" ht="15.75" x14ac:dyDescent="0.25">
      <c r="A3191" s="54" t="s">
        <v>91</v>
      </c>
      <c r="B3191" s="54"/>
      <c r="C3191" s="54"/>
      <c r="D3191" s="54"/>
      <c r="E3191" s="54"/>
    </row>
    <row r="3192" spans="1:5" x14ac:dyDescent="0.25">
      <c r="A3192" s="55" t="s">
        <v>1</v>
      </c>
      <c r="B3192" s="56" t="s">
        <v>14</v>
      </c>
      <c r="C3192" s="56"/>
      <c r="D3192" s="57" t="s">
        <v>15</v>
      </c>
      <c r="E3192" s="57"/>
    </row>
    <row r="3193" spans="1:5" x14ac:dyDescent="0.25">
      <c r="A3193" s="55"/>
      <c r="B3193" s="26" t="s">
        <v>13</v>
      </c>
      <c r="C3193" s="6" t="s">
        <v>12</v>
      </c>
      <c r="D3193" s="6" t="s">
        <v>19</v>
      </c>
      <c r="E3193" s="6" t="s">
        <v>0</v>
      </c>
    </row>
    <row r="3194" spans="1:5" x14ac:dyDescent="0.25">
      <c r="A3194" s="7">
        <v>2005</v>
      </c>
      <c r="B3194" s="5">
        <v>0</v>
      </c>
      <c r="C3194" s="5">
        <v>10.210000000000001</v>
      </c>
      <c r="D3194" s="9">
        <v>0</v>
      </c>
      <c r="E3194" s="9"/>
    </row>
    <row r="3195" spans="1:5" x14ac:dyDescent="0.25">
      <c r="A3195" s="7">
        <v>2006</v>
      </c>
      <c r="B3195" s="5">
        <v>0</v>
      </c>
      <c r="C3195" s="5">
        <v>0</v>
      </c>
      <c r="D3195" s="9">
        <v>0</v>
      </c>
      <c r="E3195" s="9"/>
    </row>
    <row r="3196" spans="1:5" x14ac:dyDescent="0.25">
      <c r="A3196" s="7">
        <v>2007</v>
      </c>
      <c r="B3196" s="5">
        <v>0</v>
      </c>
      <c r="C3196" s="5">
        <v>0</v>
      </c>
      <c r="D3196" s="9">
        <v>0</v>
      </c>
      <c r="E3196" s="9"/>
    </row>
    <row r="3197" spans="1:5" x14ac:dyDescent="0.25">
      <c r="A3197" s="7">
        <v>2008</v>
      </c>
      <c r="B3197" s="5">
        <v>0</v>
      </c>
      <c r="C3197" s="5">
        <v>0</v>
      </c>
      <c r="D3197" s="9">
        <v>0</v>
      </c>
      <c r="E3197" s="9"/>
    </row>
    <row r="3198" spans="1:5" x14ac:dyDescent="0.25">
      <c r="A3198" s="7">
        <v>2009</v>
      </c>
      <c r="B3198" s="5">
        <v>0</v>
      </c>
      <c r="C3198" s="5">
        <v>0</v>
      </c>
      <c r="D3198" s="9">
        <v>35.9</v>
      </c>
      <c r="E3198" s="9">
        <v>36.4</v>
      </c>
    </row>
    <row r="3199" spans="1:5" x14ac:dyDescent="0.25">
      <c r="A3199" s="7">
        <v>2010</v>
      </c>
      <c r="B3199" s="5">
        <v>0</v>
      </c>
      <c r="C3199" s="5">
        <v>0</v>
      </c>
      <c r="D3199" s="9">
        <v>0</v>
      </c>
      <c r="E3199" s="9">
        <v>16.899999999999999</v>
      </c>
    </row>
    <row r="3200" spans="1:5" x14ac:dyDescent="0.25">
      <c r="A3200" s="7">
        <v>2011</v>
      </c>
      <c r="B3200" s="5">
        <v>0</v>
      </c>
      <c r="C3200" s="5">
        <v>0</v>
      </c>
      <c r="D3200" s="9">
        <v>40</v>
      </c>
      <c r="E3200" s="9">
        <v>12.3</v>
      </c>
    </row>
    <row r="3201" spans="1:5" x14ac:dyDescent="0.25">
      <c r="A3201" s="7">
        <v>2012</v>
      </c>
      <c r="B3201" s="5">
        <v>91.1</v>
      </c>
      <c r="C3201" s="5">
        <v>0</v>
      </c>
      <c r="D3201" s="9">
        <v>14.1</v>
      </c>
      <c r="E3201" s="9">
        <v>11.7</v>
      </c>
    </row>
    <row r="3202" spans="1:5" x14ac:dyDescent="0.25">
      <c r="A3202" s="7">
        <v>2013</v>
      </c>
      <c r="B3202" s="5">
        <v>0</v>
      </c>
      <c r="C3202" s="5">
        <v>0</v>
      </c>
      <c r="D3202" s="9">
        <v>0</v>
      </c>
      <c r="E3202" s="9">
        <v>13.4</v>
      </c>
    </row>
    <row r="3203" spans="1:5" x14ac:dyDescent="0.25">
      <c r="A3203" s="7">
        <v>2014</v>
      </c>
      <c r="B3203" s="5">
        <v>0</v>
      </c>
      <c r="C3203" s="5">
        <v>0</v>
      </c>
      <c r="D3203" s="9">
        <v>22.7</v>
      </c>
      <c r="E3203" s="9">
        <v>10.1</v>
      </c>
    </row>
    <row r="3204" spans="1:5" x14ac:dyDescent="0.25">
      <c r="A3204" s="7">
        <v>2015</v>
      </c>
      <c r="B3204" s="5">
        <v>0</v>
      </c>
      <c r="C3204" s="5">
        <v>0</v>
      </c>
      <c r="D3204" s="9">
        <v>0</v>
      </c>
      <c r="E3204" s="9">
        <v>6.2</v>
      </c>
    </row>
    <row r="3205" spans="1:5" x14ac:dyDescent="0.25">
      <c r="A3205" s="7">
        <v>2016</v>
      </c>
      <c r="B3205" s="5">
        <v>0</v>
      </c>
      <c r="C3205" s="5">
        <v>9.14</v>
      </c>
      <c r="D3205" s="9">
        <v>45.1</v>
      </c>
      <c r="E3205" s="9">
        <v>5.2</v>
      </c>
    </row>
    <row r="3206" spans="1:5" x14ac:dyDescent="0.25">
      <c r="A3206" s="10">
        <v>2017</v>
      </c>
      <c r="B3206" s="5">
        <v>0</v>
      </c>
      <c r="C3206" s="5">
        <v>0</v>
      </c>
      <c r="D3206" s="9">
        <v>45.1</v>
      </c>
      <c r="E3206" s="9">
        <v>12.6</v>
      </c>
    </row>
    <row r="3207" spans="1:5" x14ac:dyDescent="0.25">
      <c r="A3207" s="10">
        <v>2018</v>
      </c>
      <c r="B3207" s="5">
        <v>0</v>
      </c>
      <c r="C3207" s="5">
        <v>9.1524803221673086</v>
      </c>
      <c r="D3207" s="9">
        <v>60.18</v>
      </c>
      <c r="E3207" s="9">
        <v>12</v>
      </c>
    </row>
    <row r="3208" spans="1:5" x14ac:dyDescent="0.25">
      <c r="A3208" s="7">
        <v>2019</v>
      </c>
      <c r="B3208" s="5">
        <v>0</v>
      </c>
      <c r="C3208" s="5">
        <v>0</v>
      </c>
      <c r="D3208" s="9">
        <v>60.189130434782598</v>
      </c>
      <c r="E3208" s="9">
        <v>12.119920053297802</v>
      </c>
    </row>
    <row r="3209" spans="1:5" x14ac:dyDescent="0.25">
      <c r="A3209" s="10">
        <v>2020</v>
      </c>
      <c r="B3209" s="5">
        <v>0</v>
      </c>
      <c r="C3209" s="5">
        <v>0</v>
      </c>
      <c r="D3209" s="9">
        <v>60.189130434782598</v>
      </c>
      <c r="E3209" s="9">
        <v>14.293138730063195</v>
      </c>
    </row>
    <row r="3210" spans="1:5" x14ac:dyDescent="0.25">
      <c r="A3210" s="10">
        <v>2021</v>
      </c>
      <c r="B3210" s="5">
        <v>0</v>
      </c>
      <c r="C3210" s="5">
        <v>0</v>
      </c>
      <c r="D3210" s="9">
        <v>61.721000000000004</v>
      </c>
      <c r="E3210" s="9">
        <v>23.489356741573033</v>
      </c>
    </row>
    <row r="3211" spans="1:5" x14ac:dyDescent="0.25">
      <c r="A3211" s="7">
        <v>2022</v>
      </c>
      <c r="B3211" s="5">
        <v>0</v>
      </c>
      <c r="C3211" s="5">
        <v>0</v>
      </c>
      <c r="D3211" s="9">
        <v>62.375476196639276</v>
      </c>
      <c r="E3211" s="9">
        <v>28.029355767102061</v>
      </c>
    </row>
    <row r="3225" spans="1:5" ht="15.75" x14ac:dyDescent="0.25">
      <c r="A3225" s="54" t="s">
        <v>92</v>
      </c>
      <c r="B3225" s="54"/>
      <c r="C3225" s="54"/>
      <c r="D3225" s="54"/>
      <c r="E3225" s="54"/>
    </row>
    <row r="3226" spans="1:5" x14ac:dyDescent="0.25">
      <c r="A3226" s="55" t="s">
        <v>1</v>
      </c>
      <c r="B3226" s="56" t="s">
        <v>14</v>
      </c>
      <c r="C3226" s="56"/>
      <c r="D3226" s="57" t="s">
        <v>15</v>
      </c>
      <c r="E3226" s="57"/>
    </row>
    <row r="3227" spans="1:5" x14ac:dyDescent="0.25">
      <c r="A3227" s="55"/>
      <c r="B3227" s="26" t="s">
        <v>13</v>
      </c>
      <c r="C3227" s="6" t="s">
        <v>12</v>
      </c>
      <c r="D3227" s="6" t="s">
        <v>19</v>
      </c>
      <c r="E3227" s="6" t="s">
        <v>0</v>
      </c>
    </row>
    <row r="3228" spans="1:5" x14ac:dyDescent="0.25">
      <c r="A3228" s="7">
        <v>2005</v>
      </c>
      <c r="B3228" s="5">
        <v>0</v>
      </c>
      <c r="C3228" s="5">
        <v>0</v>
      </c>
      <c r="D3228" s="9">
        <v>2.6</v>
      </c>
      <c r="E3228" s="9"/>
    </row>
    <row r="3229" spans="1:5" x14ac:dyDescent="0.25">
      <c r="A3229" s="7">
        <v>2006</v>
      </c>
      <c r="B3229" s="5">
        <v>0</v>
      </c>
      <c r="C3229" s="5">
        <v>8.15</v>
      </c>
      <c r="D3229" s="9">
        <v>52.4</v>
      </c>
      <c r="E3229" s="9"/>
    </row>
    <row r="3230" spans="1:5" x14ac:dyDescent="0.25">
      <c r="A3230" s="7">
        <v>2007</v>
      </c>
      <c r="B3230" s="5">
        <v>0</v>
      </c>
      <c r="C3230" s="5">
        <v>16.36</v>
      </c>
      <c r="D3230" s="9">
        <v>48.5</v>
      </c>
      <c r="E3230" s="9"/>
    </row>
    <row r="3231" spans="1:5" x14ac:dyDescent="0.25">
      <c r="A3231" s="7">
        <v>2008</v>
      </c>
      <c r="B3231" s="5">
        <v>0</v>
      </c>
      <c r="C3231" s="5">
        <v>0</v>
      </c>
      <c r="D3231" s="9">
        <v>48.5</v>
      </c>
      <c r="E3231" s="9"/>
    </row>
    <row r="3232" spans="1:5" x14ac:dyDescent="0.25">
      <c r="A3232" s="7">
        <v>2009</v>
      </c>
      <c r="B3232" s="5">
        <v>0</v>
      </c>
      <c r="C3232" s="5">
        <v>8.19</v>
      </c>
      <c r="D3232" s="9">
        <v>46.3</v>
      </c>
      <c r="E3232" s="9">
        <v>5.2</v>
      </c>
    </row>
    <row r="3233" spans="1:5" x14ac:dyDescent="0.25">
      <c r="A3233" s="7">
        <v>2010</v>
      </c>
      <c r="B3233" s="5">
        <v>0</v>
      </c>
      <c r="C3233" s="5">
        <v>0</v>
      </c>
      <c r="D3233" s="9">
        <v>47.27</v>
      </c>
      <c r="E3233" s="9">
        <v>4.7</v>
      </c>
    </row>
    <row r="3234" spans="1:5" x14ac:dyDescent="0.25">
      <c r="A3234" s="7">
        <v>2011</v>
      </c>
      <c r="B3234" s="5">
        <v>0</v>
      </c>
      <c r="C3234" s="5">
        <v>0</v>
      </c>
      <c r="D3234" s="9">
        <v>47.3</v>
      </c>
      <c r="E3234" s="9">
        <v>9</v>
      </c>
    </row>
    <row r="3235" spans="1:5" x14ac:dyDescent="0.25">
      <c r="A3235" s="7">
        <v>2012</v>
      </c>
      <c r="B3235" s="5">
        <v>0</v>
      </c>
      <c r="C3235" s="5">
        <v>8.31</v>
      </c>
      <c r="D3235" s="9">
        <v>51</v>
      </c>
      <c r="E3235" s="9">
        <v>12.8</v>
      </c>
    </row>
    <row r="3236" spans="1:5" x14ac:dyDescent="0.25">
      <c r="A3236" s="7">
        <v>2013</v>
      </c>
      <c r="B3236" s="5">
        <v>0</v>
      </c>
      <c r="C3236" s="5">
        <v>0</v>
      </c>
      <c r="D3236" s="9">
        <v>51.04</v>
      </c>
      <c r="E3236" s="9">
        <v>12.4</v>
      </c>
    </row>
    <row r="3237" spans="1:5" x14ac:dyDescent="0.25">
      <c r="A3237" s="7">
        <v>2014</v>
      </c>
      <c r="B3237" s="5">
        <v>0</v>
      </c>
      <c r="C3237" s="5">
        <v>0</v>
      </c>
      <c r="D3237" s="9">
        <v>49.2</v>
      </c>
      <c r="E3237" s="9">
        <v>13.5</v>
      </c>
    </row>
    <row r="3238" spans="1:5" x14ac:dyDescent="0.25">
      <c r="A3238" s="7">
        <v>2015</v>
      </c>
      <c r="B3238" s="5">
        <v>0</v>
      </c>
      <c r="C3238" s="5">
        <v>0</v>
      </c>
      <c r="D3238" s="9">
        <v>47.8</v>
      </c>
      <c r="E3238" s="9">
        <v>18.5</v>
      </c>
    </row>
    <row r="3239" spans="1:5" x14ac:dyDescent="0.25">
      <c r="A3239" s="7">
        <v>2016</v>
      </c>
      <c r="B3239" s="5">
        <v>0</v>
      </c>
      <c r="C3239" s="5">
        <v>0</v>
      </c>
      <c r="D3239" s="9">
        <v>50.1</v>
      </c>
      <c r="E3239" s="9">
        <v>23.7</v>
      </c>
    </row>
    <row r="3240" spans="1:5" x14ac:dyDescent="0.25">
      <c r="A3240" s="10">
        <v>2017</v>
      </c>
      <c r="B3240" s="5">
        <v>0</v>
      </c>
      <c r="C3240" s="5">
        <v>0</v>
      </c>
      <c r="D3240" s="9">
        <v>49.9</v>
      </c>
      <c r="E3240" s="9">
        <v>21.2</v>
      </c>
    </row>
    <row r="3241" spans="1:5" x14ac:dyDescent="0.25">
      <c r="A3241" s="10">
        <v>2018</v>
      </c>
      <c r="B3241" s="5">
        <v>0</v>
      </c>
      <c r="C3241" s="5">
        <v>0</v>
      </c>
      <c r="D3241" s="9">
        <v>56.74</v>
      </c>
      <c r="E3241" s="9">
        <v>22.5</v>
      </c>
    </row>
    <row r="3242" spans="1:5" x14ac:dyDescent="0.25">
      <c r="A3242" s="10">
        <v>2019</v>
      </c>
      <c r="B3242" s="5">
        <v>0</v>
      </c>
      <c r="C3242" s="5">
        <v>0</v>
      </c>
      <c r="D3242" s="9">
        <v>52.550920750382843</v>
      </c>
      <c r="E3242" s="9">
        <v>21.903283887468035</v>
      </c>
    </row>
    <row r="3243" spans="1:5" x14ac:dyDescent="0.25">
      <c r="A3243" s="10">
        <v>2020</v>
      </c>
      <c r="B3243" s="5">
        <v>0</v>
      </c>
      <c r="C3243" s="5">
        <v>12.768945923514012</v>
      </c>
      <c r="D3243" s="9">
        <v>52.550920750382843</v>
      </c>
      <c r="E3243" s="9">
        <v>22.550888445220856</v>
      </c>
    </row>
    <row r="3244" spans="1:5" x14ac:dyDescent="0.25">
      <c r="A3244" s="10">
        <v>2021</v>
      </c>
      <c r="B3244" s="5">
        <v>0</v>
      </c>
      <c r="C3244" s="5">
        <v>6.2869357475166598</v>
      </c>
      <c r="D3244" s="9">
        <v>53.127950310559015</v>
      </c>
      <c r="E3244" s="9">
        <v>23.89692499433492</v>
      </c>
    </row>
    <row r="3245" spans="1:5" x14ac:dyDescent="0.25">
      <c r="A3245" s="7">
        <v>2022</v>
      </c>
      <c r="B3245" s="5">
        <v>0</v>
      </c>
      <c r="C3245" s="5">
        <v>0</v>
      </c>
      <c r="D3245" s="9">
        <v>0</v>
      </c>
      <c r="E3245" s="9">
        <v>23.382550975177306</v>
      </c>
    </row>
    <row r="3258" spans="1:5" ht="15.75" x14ac:dyDescent="0.25">
      <c r="A3258" s="54" t="s">
        <v>122</v>
      </c>
      <c r="B3258" s="54"/>
      <c r="C3258" s="54"/>
      <c r="D3258" s="54"/>
      <c r="E3258" s="54"/>
    </row>
    <row r="3259" spans="1:5" x14ac:dyDescent="0.25">
      <c r="A3259" s="55" t="s">
        <v>1</v>
      </c>
      <c r="B3259" s="56" t="s">
        <v>14</v>
      </c>
      <c r="C3259" s="56"/>
      <c r="D3259" s="57" t="s">
        <v>15</v>
      </c>
      <c r="E3259" s="57"/>
    </row>
    <row r="3260" spans="1:5" x14ac:dyDescent="0.25">
      <c r="A3260" s="55"/>
      <c r="B3260" s="26" t="s">
        <v>13</v>
      </c>
      <c r="C3260" s="6" t="s">
        <v>12</v>
      </c>
      <c r="D3260" s="6" t="s">
        <v>19</v>
      </c>
      <c r="E3260" s="6" t="s">
        <v>0</v>
      </c>
    </row>
    <row r="3261" spans="1:5" x14ac:dyDescent="0.25">
      <c r="A3261" s="7">
        <v>2005</v>
      </c>
      <c r="B3261" s="5">
        <v>0</v>
      </c>
      <c r="C3261" s="5">
        <v>0</v>
      </c>
      <c r="D3261" s="9">
        <v>21.2</v>
      </c>
      <c r="E3261" s="9"/>
    </row>
    <row r="3262" spans="1:5" x14ac:dyDescent="0.25">
      <c r="A3262" s="7">
        <v>2006</v>
      </c>
      <c r="B3262" s="5">
        <v>0</v>
      </c>
      <c r="C3262" s="5">
        <v>0</v>
      </c>
      <c r="D3262" s="9">
        <v>56.2</v>
      </c>
      <c r="E3262" s="9"/>
    </row>
    <row r="3263" spans="1:5" x14ac:dyDescent="0.25">
      <c r="A3263" s="7">
        <v>2007</v>
      </c>
      <c r="B3263" s="5">
        <v>3</v>
      </c>
      <c r="C3263" s="5">
        <v>0</v>
      </c>
      <c r="D3263" s="9">
        <v>68.5</v>
      </c>
      <c r="E3263" s="9"/>
    </row>
    <row r="3264" spans="1:5" x14ac:dyDescent="0.25">
      <c r="A3264" s="7">
        <v>2008</v>
      </c>
      <c r="B3264" s="5">
        <v>0</v>
      </c>
      <c r="C3264" s="5">
        <v>0</v>
      </c>
      <c r="D3264" s="9">
        <v>68.5</v>
      </c>
      <c r="E3264" s="9"/>
    </row>
    <row r="3265" spans="1:5" x14ac:dyDescent="0.25">
      <c r="A3265" s="7">
        <v>2009</v>
      </c>
      <c r="B3265" s="5">
        <v>0</v>
      </c>
      <c r="C3265" s="5">
        <v>0</v>
      </c>
      <c r="D3265" s="9">
        <v>67.8</v>
      </c>
      <c r="E3265" s="9">
        <v>2.1</v>
      </c>
    </row>
    <row r="3266" spans="1:5" x14ac:dyDescent="0.25">
      <c r="A3266" s="7">
        <v>2010</v>
      </c>
      <c r="B3266" s="5">
        <v>0</v>
      </c>
      <c r="C3266" s="5">
        <v>5.96</v>
      </c>
      <c r="D3266" s="9">
        <v>68</v>
      </c>
      <c r="E3266" s="9">
        <v>0.5</v>
      </c>
    </row>
    <row r="3267" spans="1:5" x14ac:dyDescent="0.25">
      <c r="A3267" s="7">
        <v>2011</v>
      </c>
      <c r="B3267" s="5">
        <v>0</v>
      </c>
      <c r="C3267" s="5">
        <v>0</v>
      </c>
      <c r="D3267" s="9">
        <v>68.099999999999994</v>
      </c>
      <c r="E3267" s="9">
        <v>0.5</v>
      </c>
    </row>
    <row r="3268" spans="1:5" x14ac:dyDescent="0.25">
      <c r="A3268" s="7">
        <v>2012</v>
      </c>
      <c r="B3268" s="5">
        <v>0</v>
      </c>
      <c r="C3268" s="5">
        <v>0</v>
      </c>
      <c r="D3268" s="9">
        <v>64.900000000000006</v>
      </c>
      <c r="E3268" s="9">
        <v>0.2</v>
      </c>
    </row>
    <row r="3269" spans="1:5" x14ac:dyDescent="0.25">
      <c r="A3269" s="7">
        <v>2013</v>
      </c>
      <c r="B3269" s="5">
        <v>0</v>
      </c>
      <c r="C3269" s="5">
        <v>6.17</v>
      </c>
      <c r="D3269" s="9">
        <v>78.81</v>
      </c>
      <c r="E3269" s="9">
        <v>0.4</v>
      </c>
    </row>
    <row r="3270" spans="1:5" x14ac:dyDescent="0.25">
      <c r="A3270" s="7">
        <v>2014</v>
      </c>
      <c r="B3270" s="5">
        <v>0</v>
      </c>
      <c r="C3270" s="5">
        <v>6.25</v>
      </c>
      <c r="D3270" s="9">
        <v>87.3</v>
      </c>
      <c r="E3270" s="9">
        <v>0.3</v>
      </c>
    </row>
    <row r="3271" spans="1:5" x14ac:dyDescent="0.25">
      <c r="A3271" s="7">
        <v>2015</v>
      </c>
      <c r="B3271" s="5">
        <v>0</v>
      </c>
      <c r="C3271" s="5">
        <v>0</v>
      </c>
      <c r="D3271" s="9">
        <v>88.7</v>
      </c>
      <c r="E3271" s="9">
        <v>0.2</v>
      </c>
    </row>
    <row r="3272" spans="1:5" x14ac:dyDescent="0.25">
      <c r="A3272" s="7">
        <v>2016</v>
      </c>
      <c r="B3272" s="5">
        <v>0</v>
      </c>
      <c r="C3272" s="5">
        <v>5.89</v>
      </c>
      <c r="D3272" s="9">
        <v>79</v>
      </c>
      <c r="E3272" s="9">
        <v>0.3</v>
      </c>
    </row>
    <row r="3273" spans="1:5" x14ac:dyDescent="0.25">
      <c r="A3273" s="10">
        <v>2017</v>
      </c>
      <c r="B3273" s="5">
        <v>0</v>
      </c>
      <c r="C3273" s="5">
        <v>0</v>
      </c>
      <c r="D3273" s="9">
        <v>60.9</v>
      </c>
      <c r="E3273" s="9">
        <v>0.2</v>
      </c>
    </row>
    <row r="3274" spans="1:5" x14ac:dyDescent="0.25">
      <c r="A3274" s="10">
        <v>2018</v>
      </c>
      <c r="B3274" s="5">
        <v>0</v>
      </c>
      <c r="C3274" s="5">
        <v>0</v>
      </c>
      <c r="D3274" s="9">
        <v>86.08</v>
      </c>
      <c r="E3274" s="9">
        <v>0</v>
      </c>
    </row>
    <row r="3275" spans="1:5" x14ac:dyDescent="0.25">
      <c r="A3275" s="10">
        <v>2019</v>
      </c>
      <c r="B3275" s="5">
        <v>0</v>
      </c>
      <c r="C3275" s="5">
        <v>4.4927666457004216</v>
      </c>
      <c r="D3275" s="9">
        <v>85.880261237594851</v>
      </c>
      <c r="E3275" s="9">
        <v>1.8623747741829528E-2</v>
      </c>
    </row>
    <row r="3276" spans="1:5" x14ac:dyDescent="0.25">
      <c r="A3276" s="10">
        <v>2020</v>
      </c>
      <c r="B3276" s="5">
        <v>0</v>
      </c>
      <c r="C3276" s="5">
        <v>4.4505763496372781</v>
      </c>
      <c r="D3276" s="9">
        <v>85.880261237594851</v>
      </c>
      <c r="E3276" s="9">
        <v>0</v>
      </c>
    </row>
    <row r="3277" spans="1:5" x14ac:dyDescent="0.25">
      <c r="A3277" s="10">
        <v>2021</v>
      </c>
      <c r="B3277" s="5">
        <v>0</v>
      </c>
      <c r="C3277" s="5">
        <v>0</v>
      </c>
      <c r="D3277" s="9">
        <v>86.084731228668915</v>
      </c>
      <c r="E3277" s="9">
        <v>0</v>
      </c>
    </row>
    <row r="3278" spans="1:5" x14ac:dyDescent="0.25">
      <c r="A3278" s="7">
        <v>2022</v>
      </c>
      <c r="B3278" s="5">
        <v>0</v>
      </c>
      <c r="C3278" s="5">
        <v>0</v>
      </c>
      <c r="D3278" s="9">
        <v>86.52637952387505</v>
      </c>
      <c r="E3278" s="9">
        <v>10.603163524292967</v>
      </c>
    </row>
    <row r="3292" spans="1:5" ht="15.75" x14ac:dyDescent="0.25">
      <c r="A3292" s="54" t="s">
        <v>93</v>
      </c>
      <c r="B3292" s="54"/>
      <c r="C3292" s="54"/>
      <c r="D3292" s="54"/>
      <c r="E3292" s="54"/>
    </row>
    <row r="3293" spans="1:5" x14ac:dyDescent="0.25">
      <c r="A3293" s="55" t="s">
        <v>1</v>
      </c>
      <c r="B3293" s="56" t="s">
        <v>14</v>
      </c>
      <c r="C3293" s="56"/>
      <c r="D3293" s="57" t="s">
        <v>15</v>
      </c>
      <c r="E3293" s="57"/>
    </row>
    <row r="3294" spans="1:5" x14ac:dyDescent="0.25">
      <c r="A3294" s="55"/>
      <c r="B3294" s="26" t="s">
        <v>13</v>
      </c>
      <c r="C3294" s="6" t="s">
        <v>12</v>
      </c>
      <c r="D3294" s="6" t="s">
        <v>19</v>
      </c>
      <c r="E3294" s="6" t="s">
        <v>0</v>
      </c>
    </row>
    <row r="3295" spans="1:5" x14ac:dyDescent="0.25">
      <c r="A3295" s="7">
        <v>2005</v>
      </c>
      <c r="B3295" s="5">
        <v>0</v>
      </c>
      <c r="C3295" s="5">
        <v>0</v>
      </c>
      <c r="D3295" s="9">
        <v>3.1</v>
      </c>
      <c r="E3295" s="9"/>
    </row>
    <row r="3296" spans="1:5" x14ac:dyDescent="0.25">
      <c r="A3296" s="7">
        <v>2006</v>
      </c>
      <c r="B3296" s="5">
        <v>0</v>
      </c>
      <c r="C3296" s="5">
        <v>4.16</v>
      </c>
      <c r="D3296" s="9">
        <v>80.3</v>
      </c>
      <c r="E3296" s="9"/>
    </row>
    <row r="3297" spans="1:5" x14ac:dyDescent="0.25">
      <c r="A3297" s="7">
        <v>2007</v>
      </c>
      <c r="B3297" s="5">
        <v>43.1</v>
      </c>
      <c r="C3297" s="5">
        <v>0</v>
      </c>
      <c r="D3297" s="9">
        <v>83.8</v>
      </c>
      <c r="E3297" s="9"/>
    </row>
    <row r="3298" spans="1:5" x14ac:dyDescent="0.25">
      <c r="A3298" s="7">
        <v>2008</v>
      </c>
      <c r="B3298" s="5">
        <v>0</v>
      </c>
      <c r="C3298" s="5">
        <v>0</v>
      </c>
      <c r="D3298" s="9">
        <v>83.8</v>
      </c>
      <c r="E3298" s="9"/>
    </row>
    <row r="3299" spans="1:5" x14ac:dyDescent="0.25">
      <c r="A3299" s="7">
        <v>2009</v>
      </c>
      <c r="B3299" s="5">
        <v>0</v>
      </c>
      <c r="C3299" s="5">
        <v>0</v>
      </c>
      <c r="D3299" s="9">
        <v>81.599999999999994</v>
      </c>
      <c r="E3299" s="9">
        <v>7.6</v>
      </c>
    </row>
    <row r="3300" spans="1:5" x14ac:dyDescent="0.25">
      <c r="A3300" s="7">
        <v>2010</v>
      </c>
      <c r="B3300" s="5">
        <v>0</v>
      </c>
      <c r="C3300" s="5">
        <v>0</v>
      </c>
      <c r="D3300" s="9">
        <v>84.83</v>
      </c>
      <c r="E3300" s="9">
        <v>3.21</v>
      </c>
    </row>
    <row r="3301" spans="1:5" x14ac:dyDescent="0.25">
      <c r="A3301" s="7">
        <v>2011</v>
      </c>
      <c r="B3301" s="5">
        <v>0</v>
      </c>
      <c r="C3301" s="5">
        <v>0</v>
      </c>
      <c r="D3301" s="9">
        <v>85.1</v>
      </c>
      <c r="E3301" s="9">
        <v>13.9</v>
      </c>
    </row>
    <row r="3302" spans="1:5" x14ac:dyDescent="0.25">
      <c r="A3302" s="7">
        <v>2012</v>
      </c>
      <c r="B3302" s="5">
        <v>0</v>
      </c>
      <c r="C3302" s="5">
        <v>4.0599999999999996</v>
      </c>
      <c r="D3302" s="9">
        <v>81.099999999999994</v>
      </c>
      <c r="E3302" s="9">
        <v>14.4</v>
      </c>
    </row>
    <row r="3303" spans="1:5" x14ac:dyDescent="0.25">
      <c r="A3303" s="7">
        <v>2013</v>
      </c>
      <c r="B3303" s="5">
        <v>0</v>
      </c>
      <c r="C3303" s="5">
        <v>4.04</v>
      </c>
      <c r="D3303" s="9">
        <v>80.84</v>
      </c>
      <c r="E3303" s="9">
        <v>15</v>
      </c>
    </row>
    <row r="3304" spans="1:5" x14ac:dyDescent="0.25">
      <c r="A3304" s="7">
        <v>2014</v>
      </c>
      <c r="B3304" s="5">
        <v>0</v>
      </c>
      <c r="C3304" s="5">
        <v>4.03</v>
      </c>
      <c r="D3304" s="9">
        <v>66.599999999999994</v>
      </c>
      <c r="E3304" s="9">
        <v>13.3</v>
      </c>
    </row>
    <row r="3305" spans="1:5" x14ac:dyDescent="0.25">
      <c r="A3305" s="7">
        <v>2015</v>
      </c>
      <c r="B3305" s="5">
        <v>0</v>
      </c>
      <c r="C3305" s="5">
        <v>0</v>
      </c>
      <c r="D3305" s="9">
        <v>59.1</v>
      </c>
      <c r="E3305" s="9">
        <v>17.899999999999999</v>
      </c>
    </row>
    <row r="3306" spans="1:5" x14ac:dyDescent="0.25">
      <c r="A3306" s="7">
        <v>2016</v>
      </c>
      <c r="B3306" s="5">
        <v>0</v>
      </c>
      <c r="C3306" s="5">
        <v>0</v>
      </c>
      <c r="D3306" s="9">
        <v>75.900000000000006</v>
      </c>
      <c r="E3306" s="9">
        <v>15.1</v>
      </c>
    </row>
    <row r="3307" spans="1:5" x14ac:dyDescent="0.25">
      <c r="A3307" s="10">
        <v>2017</v>
      </c>
      <c r="B3307" s="5">
        <v>0</v>
      </c>
      <c r="C3307" s="5">
        <v>0</v>
      </c>
      <c r="D3307" s="9">
        <v>70.8</v>
      </c>
      <c r="E3307" s="9">
        <v>12.7</v>
      </c>
    </row>
    <row r="3308" spans="1:5" x14ac:dyDescent="0.25">
      <c r="A3308" s="10">
        <v>2018</v>
      </c>
      <c r="B3308" s="5">
        <v>0</v>
      </c>
      <c r="C3308" s="5">
        <v>0</v>
      </c>
      <c r="D3308" s="9">
        <v>86.88</v>
      </c>
      <c r="E3308" s="9">
        <v>10.7</v>
      </c>
    </row>
    <row r="3309" spans="1:5" x14ac:dyDescent="0.25">
      <c r="A3309" s="10">
        <v>2019</v>
      </c>
      <c r="B3309" s="5">
        <v>0</v>
      </c>
      <c r="C3309" s="5">
        <v>0</v>
      </c>
      <c r="D3309" s="9">
        <v>79.734314728107421</v>
      </c>
      <c r="E3309" s="9">
        <v>15.328147549811524</v>
      </c>
    </row>
    <row r="3310" spans="1:5" x14ac:dyDescent="0.25">
      <c r="A3310" s="10">
        <v>2020</v>
      </c>
      <c r="B3310" s="5">
        <v>0</v>
      </c>
      <c r="C3310" s="5">
        <v>5.4637344625051218</v>
      </c>
      <c r="D3310" s="9">
        <v>79.734314728107421</v>
      </c>
      <c r="E3310" s="9">
        <v>14.752200051826899</v>
      </c>
    </row>
    <row r="3311" spans="1:5" x14ac:dyDescent="0.25">
      <c r="A3311" s="10">
        <v>2021</v>
      </c>
      <c r="B3311" s="5">
        <v>0</v>
      </c>
      <c r="C3311" s="5">
        <v>2.6901245527667932</v>
      </c>
      <c r="D3311" s="9">
        <v>70.957699746502684</v>
      </c>
      <c r="E3311" s="9">
        <v>10.577099261657995</v>
      </c>
    </row>
    <row r="3312" spans="1:5" x14ac:dyDescent="0.25">
      <c r="A3312" s="7">
        <v>2022</v>
      </c>
      <c r="B3312" s="5">
        <v>0</v>
      </c>
      <c r="C3312" s="5">
        <v>0</v>
      </c>
      <c r="D3312" s="9">
        <v>76.257871773924535</v>
      </c>
      <c r="E3312" s="9">
        <v>10.437297614832856</v>
      </c>
    </row>
    <row r="3326" spans="1:5" ht="15.75" x14ac:dyDescent="0.25">
      <c r="A3326" s="54" t="s">
        <v>94</v>
      </c>
      <c r="B3326" s="54"/>
      <c r="C3326" s="54"/>
      <c r="D3326" s="54"/>
      <c r="E3326" s="54"/>
    </row>
    <row r="3327" spans="1:5" x14ac:dyDescent="0.25">
      <c r="A3327" s="55" t="s">
        <v>1</v>
      </c>
      <c r="B3327" s="56" t="s">
        <v>14</v>
      </c>
      <c r="C3327" s="56"/>
      <c r="D3327" s="57" t="s">
        <v>15</v>
      </c>
      <c r="E3327" s="57"/>
    </row>
    <row r="3328" spans="1:5" x14ac:dyDescent="0.25">
      <c r="A3328" s="55"/>
      <c r="B3328" s="26" t="s">
        <v>13</v>
      </c>
      <c r="C3328" s="6" t="s">
        <v>12</v>
      </c>
      <c r="D3328" s="6" t="s">
        <v>19</v>
      </c>
      <c r="E3328" s="6" t="s">
        <v>0</v>
      </c>
    </row>
    <row r="3329" spans="1:5" x14ac:dyDescent="0.25">
      <c r="A3329" s="7">
        <v>2005</v>
      </c>
      <c r="B3329" s="5">
        <v>28.4</v>
      </c>
      <c r="C3329" s="5">
        <v>0</v>
      </c>
      <c r="D3329" s="9">
        <v>43.7</v>
      </c>
      <c r="E3329" s="9"/>
    </row>
    <row r="3330" spans="1:5" x14ac:dyDescent="0.25">
      <c r="A3330" s="7">
        <v>2006</v>
      </c>
      <c r="B3330" s="5">
        <v>0</v>
      </c>
      <c r="C3330" s="5">
        <v>2.86</v>
      </c>
      <c r="D3330" s="9">
        <v>42.1</v>
      </c>
      <c r="E3330" s="9"/>
    </row>
    <row r="3331" spans="1:5" x14ac:dyDescent="0.25">
      <c r="A3331" s="7">
        <v>2007</v>
      </c>
      <c r="B3331" s="5">
        <v>0</v>
      </c>
      <c r="C3331" s="5">
        <v>0</v>
      </c>
      <c r="D3331" s="9">
        <v>41.3</v>
      </c>
      <c r="E3331" s="9"/>
    </row>
    <row r="3332" spans="1:5" x14ac:dyDescent="0.25">
      <c r="A3332" s="7">
        <v>2008</v>
      </c>
      <c r="B3332" s="5">
        <v>0</v>
      </c>
      <c r="C3332" s="5">
        <v>0</v>
      </c>
      <c r="D3332" s="9">
        <v>41.3</v>
      </c>
      <c r="E3332" s="9"/>
    </row>
    <row r="3333" spans="1:5" x14ac:dyDescent="0.25">
      <c r="A3333" s="7">
        <v>2009</v>
      </c>
      <c r="B3333" s="5">
        <v>0</v>
      </c>
      <c r="C3333" s="5">
        <v>0</v>
      </c>
      <c r="D3333" s="9">
        <v>40.4</v>
      </c>
      <c r="E3333" s="9">
        <v>5.4</v>
      </c>
    </row>
    <row r="3334" spans="1:5" x14ac:dyDescent="0.25">
      <c r="A3334" s="7">
        <v>2010</v>
      </c>
      <c r="B3334" s="5">
        <v>0</v>
      </c>
      <c r="C3334" s="5">
        <v>2.96</v>
      </c>
      <c r="D3334" s="9">
        <v>40.94</v>
      </c>
      <c r="E3334" s="9">
        <v>22.1</v>
      </c>
    </row>
    <row r="3335" spans="1:5" x14ac:dyDescent="0.25">
      <c r="A3335" s="7">
        <v>2011</v>
      </c>
      <c r="B3335" s="5">
        <v>30.8</v>
      </c>
      <c r="C3335" s="5">
        <v>2.98</v>
      </c>
      <c r="D3335" s="9">
        <v>41.4</v>
      </c>
      <c r="E3335" s="9">
        <v>24.5</v>
      </c>
    </row>
    <row r="3336" spans="1:5" x14ac:dyDescent="0.25">
      <c r="A3336" s="7">
        <v>2012</v>
      </c>
      <c r="B3336" s="5">
        <v>0</v>
      </c>
      <c r="C3336" s="5">
        <v>3.01</v>
      </c>
      <c r="D3336" s="9">
        <v>42.1</v>
      </c>
      <c r="E3336" s="9">
        <v>7.2</v>
      </c>
    </row>
    <row r="3337" spans="1:5" x14ac:dyDescent="0.25">
      <c r="A3337" s="7">
        <v>2013</v>
      </c>
      <c r="B3337" s="5">
        <v>0</v>
      </c>
      <c r="C3337" s="5">
        <v>0</v>
      </c>
      <c r="D3337" s="9">
        <v>45.93</v>
      </c>
      <c r="E3337" s="9">
        <v>12.3</v>
      </c>
    </row>
    <row r="3338" spans="1:5" x14ac:dyDescent="0.25">
      <c r="A3338" s="7">
        <v>2014</v>
      </c>
      <c r="B3338" s="5">
        <v>0</v>
      </c>
      <c r="C3338" s="5">
        <v>0</v>
      </c>
      <c r="D3338" s="9">
        <v>48.3</v>
      </c>
      <c r="E3338" s="9">
        <v>12</v>
      </c>
    </row>
    <row r="3339" spans="1:5" x14ac:dyDescent="0.25">
      <c r="A3339" s="7">
        <v>2015</v>
      </c>
      <c r="B3339" s="5">
        <v>0</v>
      </c>
      <c r="C3339" s="5">
        <v>5.64</v>
      </c>
      <c r="D3339" s="9">
        <v>49.2</v>
      </c>
      <c r="E3339" s="9">
        <v>15.1</v>
      </c>
    </row>
    <row r="3340" spans="1:5" x14ac:dyDescent="0.25">
      <c r="A3340" s="7">
        <v>2016</v>
      </c>
      <c r="B3340" s="5">
        <v>0</v>
      </c>
      <c r="C3340" s="5">
        <v>5.7</v>
      </c>
      <c r="D3340" s="9">
        <v>47.5</v>
      </c>
      <c r="E3340" s="9">
        <v>14.9</v>
      </c>
    </row>
    <row r="3341" spans="1:5" x14ac:dyDescent="0.25">
      <c r="A3341" s="10">
        <v>2017</v>
      </c>
      <c r="B3341" s="5">
        <v>0</v>
      </c>
      <c r="C3341" s="5">
        <v>8.6465298593497799</v>
      </c>
      <c r="D3341" s="9">
        <v>47.7</v>
      </c>
      <c r="E3341" s="9">
        <v>18.7</v>
      </c>
    </row>
    <row r="3342" spans="1:5" x14ac:dyDescent="0.25">
      <c r="A3342" s="10">
        <v>2018</v>
      </c>
      <c r="B3342" s="5">
        <v>0</v>
      </c>
      <c r="C3342" s="5">
        <v>0</v>
      </c>
      <c r="D3342" s="9">
        <v>55.25</v>
      </c>
      <c r="E3342" s="9">
        <v>19.3</v>
      </c>
    </row>
    <row r="3343" spans="1:5" x14ac:dyDescent="0.25">
      <c r="A3343" s="10">
        <v>2019</v>
      </c>
      <c r="B3343" s="5">
        <v>0</v>
      </c>
      <c r="C3343" s="5">
        <v>0</v>
      </c>
      <c r="D3343" s="9">
        <v>50.689499891342649</v>
      </c>
      <c r="E3343" s="9">
        <v>19.73315705554079</v>
      </c>
    </row>
    <row r="3344" spans="1:5" x14ac:dyDescent="0.25">
      <c r="A3344" s="10">
        <v>2020</v>
      </c>
      <c r="B3344" s="5">
        <v>0</v>
      </c>
      <c r="C3344" s="5">
        <v>2.7303754266211606</v>
      </c>
      <c r="D3344" s="9">
        <v>50.689499891342649</v>
      </c>
      <c r="E3344" s="9">
        <v>16.617440717532869</v>
      </c>
    </row>
    <row r="3345" spans="1:5" x14ac:dyDescent="0.25">
      <c r="A3345" s="10">
        <v>2021</v>
      </c>
      <c r="B3345" s="5">
        <v>0</v>
      </c>
      <c r="C3345" s="5">
        <v>2.6886779770386902</v>
      </c>
      <c r="D3345" s="9">
        <v>49.787678273835624</v>
      </c>
      <c r="E3345" s="9">
        <v>14.112359910342617</v>
      </c>
    </row>
    <row r="3346" spans="1:5" x14ac:dyDescent="0.25">
      <c r="A3346" s="7">
        <v>2022</v>
      </c>
      <c r="B3346" s="5">
        <v>0</v>
      </c>
      <c r="C3346" s="5">
        <v>0</v>
      </c>
      <c r="D3346" s="9">
        <v>58.344543524416139</v>
      </c>
      <c r="E3346" s="9">
        <v>13.710605870020965</v>
      </c>
    </row>
    <row r="3359" spans="1:5" ht="15.75" x14ac:dyDescent="0.25">
      <c r="A3359" s="58" t="s">
        <v>95</v>
      </c>
      <c r="B3359" s="58"/>
      <c r="C3359" s="58"/>
      <c r="D3359" s="58"/>
      <c r="E3359" s="58"/>
    </row>
    <row r="3360" spans="1:5" x14ac:dyDescent="0.25">
      <c r="A3360" s="55" t="s">
        <v>1</v>
      </c>
      <c r="B3360" s="56" t="s">
        <v>14</v>
      </c>
      <c r="C3360" s="56"/>
      <c r="D3360" s="57" t="s">
        <v>15</v>
      </c>
      <c r="E3360" s="57"/>
    </row>
    <row r="3361" spans="1:5" x14ac:dyDescent="0.25">
      <c r="A3361" s="55"/>
      <c r="B3361" s="26" t="s">
        <v>13</v>
      </c>
      <c r="C3361" s="6" t="s">
        <v>12</v>
      </c>
      <c r="D3361" s="6" t="s">
        <v>19</v>
      </c>
      <c r="E3361" s="6" t="s">
        <v>0</v>
      </c>
    </row>
    <row r="3362" spans="1:5" x14ac:dyDescent="0.25">
      <c r="A3362" s="7">
        <v>2005</v>
      </c>
      <c r="B3362" s="5">
        <v>5.0999999999999996</v>
      </c>
      <c r="C3362" s="5">
        <v>1.5</v>
      </c>
      <c r="D3362" s="43">
        <v>27.6</v>
      </c>
      <c r="E3362" s="9"/>
    </row>
    <row r="3363" spans="1:5" x14ac:dyDescent="0.25">
      <c r="A3363" s="7">
        <v>2006</v>
      </c>
      <c r="B3363" s="5">
        <v>12.9</v>
      </c>
      <c r="C3363" s="5">
        <v>2.69</v>
      </c>
      <c r="D3363" s="43">
        <v>39.6</v>
      </c>
      <c r="E3363" s="9"/>
    </row>
    <row r="3364" spans="1:5" x14ac:dyDescent="0.25">
      <c r="A3364" s="7">
        <v>2007</v>
      </c>
      <c r="B3364" s="5">
        <v>0</v>
      </c>
      <c r="C3364" s="5">
        <v>1.49</v>
      </c>
      <c r="D3364" s="43">
        <v>45.8</v>
      </c>
      <c r="E3364" s="9"/>
    </row>
    <row r="3365" spans="1:5" x14ac:dyDescent="0.25">
      <c r="A3365" s="7">
        <v>2008</v>
      </c>
      <c r="B3365" s="5">
        <v>0</v>
      </c>
      <c r="C3365" s="5">
        <v>2.67</v>
      </c>
      <c r="D3365" s="43">
        <v>45.8</v>
      </c>
      <c r="E3365" s="9"/>
    </row>
    <row r="3366" spans="1:5" x14ac:dyDescent="0.25">
      <c r="A3366" s="7">
        <v>2009</v>
      </c>
      <c r="B3366" s="5">
        <v>0</v>
      </c>
      <c r="C3366" s="5">
        <v>0.3</v>
      </c>
      <c r="D3366" s="43">
        <v>44.8</v>
      </c>
      <c r="E3366" s="9">
        <v>23.11</v>
      </c>
    </row>
    <row r="3367" spans="1:5" x14ac:dyDescent="0.25">
      <c r="A3367" s="7">
        <v>2010</v>
      </c>
      <c r="B3367" s="5">
        <v>2.7</v>
      </c>
      <c r="C3367" s="5">
        <v>1.77</v>
      </c>
      <c r="D3367" s="43">
        <v>45.28</v>
      </c>
      <c r="E3367" s="9">
        <v>26.27</v>
      </c>
    </row>
    <row r="3368" spans="1:5" x14ac:dyDescent="0.25">
      <c r="A3368" s="7">
        <v>2011</v>
      </c>
      <c r="B3368" s="5">
        <v>5.5</v>
      </c>
      <c r="C3368" s="5">
        <v>1.77</v>
      </c>
      <c r="D3368" s="43">
        <v>45.5</v>
      </c>
      <c r="E3368" s="9">
        <v>25.6</v>
      </c>
    </row>
    <row r="3369" spans="1:5" x14ac:dyDescent="0.25">
      <c r="A3369" s="7">
        <v>2012</v>
      </c>
      <c r="B3369" s="5">
        <v>2.8</v>
      </c>
      <c r="C3369" s="5">
        <v>1.47</v>
      </c>
      <c r="D3369" s="43">
        <v>40.4</v>
      </c>
      <c r="E3369" s="9">
        <v>25.77</v>
      </c>
    </row>
    <row r="3370" spans="1:5" x14ac:dyDescent="0.25">
      <c r="A3370" s="7">
        <v>2013</v>
      </c>
      <c r="B3370" s="5">
        <v>0</v>
      </c>
      <c r="C3370" s="5">
        <v>2.06</v>
      </c>
      <c r="D3370" s="43">
        <v>44.8</v>
      </c>
      <c r="E3370" s="9">
        <v>21.24</v>
      </c>
    </row>
    <row r="3371" spans="1:5" x14ac:dyDescent="0.25">
      <c r="A3371" s="7">
        <v>2014</v>
      </c>
      <c r="B3371" s="5">
        <v>11.1</v>
      </c>
      <c r="C3371" s="5">
        <v>1.76</v>
      </c>
      <c r="D3371" s="43">
        <v>46.7</v>
      </c>
      <c r="E3371" s="9">
        <v>21.83</v>
      </c>
    </row>
    <row r="3372" spans="1:5" x14ac:dyDescent="0.25">
      <c r="A3372" s="7">
        <v>2015</v>
      </c>
      <c r="B3372" s="5">
        <v>0.53</v>
      </c>
      <c r="C3372" s="5">
        <v>2.65</v>
      </c>
      <c r="D3372" s="43">
        <v>43.7</v>
      </c>
      <c r="E3372" s="9">
        <v>22.9</v>
      </c>
    </row>
    <row r="3373" spans="1:5" x14ac:dyDescent="0.25">
      <c r="A3373" s="7">
        <v>2016</v>
      </c>
      <c r="B3373" s="5">
        <v>0.26</v>
      </c>
      <c r="C3373" s="5">
        <v>1.85</v>
      </c>
      <c r="D3373" s="43">
        <v>46.2</v>
      </c>
      <c r="E3373" s="9">
        <v>21</v>
      </c>
    </row>
    <row r="3374" spans="1:5" x14ac:dyDescent="0.25">
      <c r="A3374" s="10">
        <v>2017</v>
      </c>
      <c r="B3374" s="5">
        <v>0</v>
      </c>
      <c r="C3374" s="5">
        <v>1.3245664693945671</v>
      </c>
      <c r="D3374" s="43">
        <v>49.5</v>
      </c>
      <c r="E3374" s="9">
        <v>23.2</v>
      </c>
    </row>
    <row r="3375" spans="1:5" x14ac:dyDescent="0.25">
      <c r="A3375" s="10">
        <v>2018</v>
      </c>
      <c r="B3375" s="5">
        <v>0</v>
      </c>
      <c r="C3375" s="5">
        <v>0.52957546582781923</v>
      </c>
      <c r="D3375" s="43">
        <v>55.4</v>
      </c>
      <c r="E3375" s="9">
        <v>23.5</v>
      </c>
    </row>
    <row r="3376" spans="1:5" x14ac:dyDescent="0.25">
      <c r="A3376" s="10">
        <v>2019</v>
      </c>
      <c r="B3376" s="5">
        <v>0.81639983998563137</v>
      </c>
      <c r="C3376" s="5">
        <v>2.4491995199568941</v>
      </c>
      <c r="D3376" s="9">
        <v>58.009424752961813</v>
      </c>
      <c r="E3376" s="9">
        <v>22.422901148900166</v>
      </c>
    </row>
    <row r="3377" spans="1:5" x14ac:dyDescent="0.25">
      <c r="A3377" s="10">
        <v>2020</v>
      </c>
      <c r="B3377" s="5">
        <v>0.26988368013386227</v>
      </c>
      <c r="C3377" s="5">
        <v>2.4289531212047608</v>
      </c>
      <c r="D3377" s="9">
        <v>58.009424752961813</v>
      </c>
      <c r="E3377" s="9">
        <v>22.190376564102198</v>
      </c>
    </row>
    <row r="3378" spans="1:5" x14ac:dyDescent="0.25">
      <c r="A3378" s="10">
        <v>2021</v>
      </c>
      <c r="B3378" s="5">
        <v>0.79727862230254076</v>
      </c>
      <c r="C3378" s="5">
        <v>1.0630381630700541</v>
      </c>
      <c r="D3378" s="9">
        <v>58.47622156486554</v>
      </c>
      <c r="E3378" s="9">
        <v>20.005306008263794</v>
      </c>
    </row>
    <row r="3379" spans="1:5" x14ac:dyDescent="0.25">
      <c r="A3379" s="7">
        <v>2022</v>
      </c>
      <c r="B3379" s="5">
        <v>0.26219811164919987</v>
      </c>
      <c r="C3379" s="5">
        <v>3.6707735630887983</v>
      </c>
      <c r="D3379" s="9">
        <v>62.174534821286429</v>
      </c>
      <c r="E3379" s="9">
        <v>21.126398482704637</v>
      </c>
    </row>
    <row r="3393" spans="1:5" ht="15.75" x14ac:dyDescent="0.25">
      <c r="A3393" s="54" t="s">
        <v>165</v>
      </c>
      <c r="B3393" s="54"/>
      <c r="C3393" s="54"/>
      <c r="D3393" s="54"/>
      <c r="E3393" s="54"/>
    </row>
    <row r="3394" spans="1:5" x14ac:dyDescent="0.25">
      <c r="A3394" s="55" t="s">
        <v>1</v>
      </c>
      <c r="B3394" s="56" t="s">
        <v>14</v>
      </c>
      <c r="C3394" s="56"/>
      <c r="D3394" s="57" t="s">
        <v>15</v>
      </c>
      <c r="E3394" s="57"/>
    </row>
    <row r="3395" spans="1:5" x14ac:dyDescent="0.25">
      <c r="A3395" s="55"/>
      <c r="B3395" s="26" t="s">
        <v>13</v>
      </c>
      <c r="C3395" s="6" t="s">
        <v>12</v>
      </c>
      <c r="D3395" s="6" t="s">
        <v>19</v>
      </c>
      <c r="E3395" s="6" t="s">
        <v>0</v>
      </c>
    </row>
    <row r="3396" spans="1:5" x14ac:dyDescent="0.25">
      <c r="A3396" s="7">
        <v>2005</v>
      </c>
      <c r="B3396" s="5">
        <v>0</v>
      </c>
      <c r="C3396" s="5">
        <v>0</v>
      </c>
      <c r="D3396" s="9">
        <v>9.1999999999999993</v>
      </c>
      <c r="E3396" s="9"/>
    </row>
    <row r="3397" spans="1:5" x14ac:dyDescent="0.25">
      <c r="A3397" s="7">
        <v>2006</v>
      </c>
      <c r="B3397" s="5">
        <v>0</v>
      </c>
      <c r="C3397" s="5">
        <v>0</v>
      </c>
      <c r="D3397" s="9">
        <v>9.1</v>
      </c>
      <c r="E3397" s="9"/>
    </row>
    <row r="3398" spans="1:5" x14ac:dyDescent="0.25">
      <c r="A3398" s="7">
        <v>2007</v>
      </c>
      <c r="B3398" s="5">
        <v>0</v>
      </c>
      <c r="C3398" s="5">
        <v>4.04</v>
      </c>
      <c r="D3398" s="9">
        <v>59.9</v>
      </c>
      <c r="E3398" s="9"/>
    </row>
    <row r="3399" spans="1:5" x14ac:dyDescent="0.25">
      <c r="A3399" s="7">
        <v>2008</v>
      </c>
      <c r="B3399" s="5">
        <v>0</v>
      </c>
      <c r="C3399" s="5">
        <v>0</v>
      </c>
      <c r="D3399" s="9">
        <v>59.9</v>
      </c>
      <c r="E3399" s="9"/>
    </row>
    <row r="3400" spans="1:5" x14ac:dyDescent="0.25">
      <c r="A3400" s="7">
        <v>2009</v>
      </c>
      <c r="B3400" s="5">
        <v>0</v>
      </c>
      <c r="C3400" s="5">
        <v>0</v>
      </c>
      <c r="D3400" s="9">
        <v>59.8</v>
      </c>
      <c r="E3400" s="9">
        <v>32.9</v>
      </c>
    </row>
    <row r="3401" spans="1:5" x14ac:dyDescent="0.25">
      <c r="A3401" s="7">
        <v>2010</v>
      </c>
      <c r="B3401" s="5">
        <v>0</v>
      </c>
      <c r="C3401" s="5">
        <v>3.9</v>
      </c>
      <c r="D3401" s="9">
        <v>52.01</v>
      </c>
      <c r="E3401" s="9">
        <v>32.299999999999997</v>
      </c>
    </row>
    <row r="3402" spans="1:5" x14ac:dyDescent="0.25">
      <c r="A3402" s="7">
        <v>2011</v>
      </c>
      <c r="B3402" s="5">
        <v>0</v>
      </c>
      <c r="C3402" s="5">
        <v>0</v>
      </c>
      <c r="D3402" s="9">
        <v>52.4</v>
      </c>
      <c r="E3402" s="9">
        <v>29.3</v>
      </c>
    </row>
    <row r="3403" spans="1:5" x14ac:dyDescent="0.25">
      <c r="A3403" s="7">
        <v>2012</v>
      </c>
      <c r="B3403" s="5">
        <v>0</v>
      </c>
      <c r="C3403" s="5">
        <v>0</v>
      </c>
      <c r="D3403" s="9">
        <v>45.7</v>
      </c>
      <c r="E3403" s="9">
        <v>37</v>
      </c>
    </row>
    <row r="3404" spans="1:5" x14ac:dyDescent="0.25">
      <c r="A3404" s="7">
        <v>2013</v>
      </c>
      <c r="B3404" s="5">
        <v>0</v>
      </c>
      <c r="C3404" s="5">
        <v>3.8</v>
      </c>
      <c r="D3404" s="9">
        <v>45.42</v>
      </c>
      <c r="E3404" s="9">
        <v>31.4</v>
      </c>
    </row>
    <row r="3405" spans="1:5" x14ac:dyDescent="0.25">
      <c r="A3405" s="7">
        <v>2014</v>
      </c>
      <c r="B3405" s="5">
        <v>0</v>
      </c>
      <c r="C3405" s="5">
        <v>0</v>
      </c>
      <c r="D3405" s="9">
        <v>45.1</v>
      </c>
      <c r="E3405" s="9">
        <v>33.5</v>
      </c>
    </row>
    <row r="3406" spans="1:5" x14ac:dyDescent="0.25">
      <c r="A3406" s="7">
        <v>2015</v>
      </c>
      <c r="B3406" s="5">
        <v>0</v>
      </c>
      <c r="C3406" s="5">
        <v>3.4</v>
      </c>
      <c r="D3406" s="9">
        <v>46.3</v>
      </c>
      <c r="E3406" s="9">
        <v>36.6</v>
      </c>
    </row>
    <row r="3407" spans="1:5" x14ac:dyDescent="0.25">
      <c r="A3407" s="7">
        <v>2016</v>
      </c>
      <c r="B3407" s="5">
        <v>0</v>
      </c>
      <c r="C3407" s="5">
        <v>0</v>
      </c>
      <c r="D3407" s="9">
        <v>46.9</v>
      </c>
      <c r="E3407" s="9">
        <v>37.6</v>
      </c>
    </row>
    <row r="3408" spans="1:5" x14ac:dyDescent="0.25">
      <c r="A3408" s="10">
        <v>2017</v>
      </c>
      <c r="B3408" s="5">
        <v>0</v>
      </c>
      <c r="C3408" s="5">
        <v>3.3355570380253501</v>
      </c>
      <c r="D3408" s="9">
        <v>46.9</v>
      </c>
      <c r="E3408" s="9">
        <v>40.799999999999997</v>
      </c>
    </row>
    <row r="3409" spans="1:5" x14ac:dyDescent="0.25">
      <c r="A3409" s="10">
        <v>2018</v>
      </c>
      <c r="B3409" s="5">
        <v>0</v>
      </c>
      <c r="C3409" s="5">
        <v>0</v>
      </c>
      <c r="D3409" s="9">
        <v>48.42</v>
      </c>
      <c r="E3409" s="9">
        <v>38.5</v>
      </c>
    </row>
    <row r="3410" spans="1:5" x14ac:dyDescent="0.25">
      <c r="A3410" s="10">
        <v>2019</v>
      </c>
      <c r="B3410" s="5">
        <v>0</v>
      </c>
      <c r="C3410" s="5">
        <v>0</v>
      </c>
      <c r="D3410" s="9">
        <v>47.538461538461533</v>
      </c>
      <c r="E3410" s="9">
        <v>36.724447575185458</v>
      </c>
    </row>
    <row r="3411" spans="1:5" x14ac:dyDescent="0.25">
      <c r="A3411" s="10">
        <v>2020</v>
      </c>
      <c r="B3411" s="5">
        <v>0</v>
      </c>
      <c r="C3411" s="5">
        <v>3.1966243646709076</v>
      </c>
      <c r="D3411" s="9">
        <v>47.538461538461533</v>
      </c>
      <c r="E3411" s="9">
        <v>37.511067938493582</v>
      </c>
    </row>
    <row r="3412" spans="1:5" x14ac:dyDescent="0.25">
      <c r="A3412" s="10">
        <v>2021</v>
      </c>
      <c r="B3412" s="5">
        <v>0</v>
      </c>
      <c r="C3412" s="5">
        <v>0</v>
      </c>
      <c r="D3412" s="9">
        <v>48.546767537826682</v>
      </c>
      <c r="E3412" s="9">
        <v>31.427878134878316</v>
      </c>
    </row>
    <row r="3413" spans="1:5" x14ac:dyDescent="0.25">
      <c r="A3413" s="7">
        <v>2022</v>
      </c>
      <c r="B3413" s="5">
        <v>0</v>
      </c>
      <c r="C3413" s="5">
        <v>3.1396188502715772</v>
      </c>
      <c r="D3413" s="9">
        <v>50.070591597599311</v>
      </c>
      <c r="E3413" s="9">
        <v>37.106913651008277</v>
      </c>
    </row>
    <row r="3427" spans="1:5" ht="15.75" x14ac:dyDescent="0.25">
      <c r="A3427" s="54" t="s">
        <v>96</v>
      </c>
      <c r="B3427" s="54"/>
      <c r="C3427" s="54"/>
      <c r="D3427" s="54"/>
      <c r="E3427" s="54"/>
    </row>
    <row r="3428" spans="1:5" x14ac:dyDescent="0.25">
      <c r="A3428" s="55" t="s">
        <v>1</v>
      </c>
      <c r="B3428" s="56" t="s">
        <v>14</v>
      </c>
      <c r="C3428" s="56"/>
      <c r="D3428" s="57" t="s">
        <v>15</v>
      </c>
      <c r="E3428" s="57"/>
    </row>
    <row r="3429" spans="1:5" x14ac:dyDescent="0.25">
      <c r="A3429" s="55"/>
      <c r="B3429" s="26" t="s">
        <v>13</v>
      </c>
      <c r="C3429" s="6" t="s">
        <v>12</v>
      </c>
      <c r="D3429" s="6" t="s">
        <v>19</v>
      </c>
      <c r="E3429" s="6" t="s">
        <v>0</v>
      </c>
    </row>
    <row r="3430" spans="1:5" x14ac:dyDescent="0.25">
      <c r="A3430" s="7">
        <v>2005</v>
      </c>
      <c r="B3430" s="5">
        <v>22.8</v>
      </c>
      <c r="C3430" s="5">
        <v>2.69</v>
      </c>
      <c r="D3430" s="9">
        <v>56.1</v>
      </c>
      <c r="E3430" s="9"/>
    </row>
    <row r="3431" spans="1:5" x14ac:dyDescent="0.25">
      <c r="A3431" s="7">
        <v>2006</v>
      </c>
      <c r="B3431" s="5">
        <v>0</v>
      </c>
      <c r="C3431" s="5">
        <v>2.66</v>
      </c>
      <c r="D3431" s="9">
        <v>56.1</v>
      </c>
      <c r="E3431" s="9"/>
    </row>
    <row r="3432" spans="1:5" x14ac:dyDescent="0.25">
      <c r="A3432" s="7">
        <v>2007</v>
      </c>
      <c r="B3432" s="5">
        <v>0</v>
      </c>
      <c r="C3432" s="5">
        <v>0</v>
      </c>
      <c r="D3432" s="9">
        <v>54.5</v>
      </c>
      <c r="E3432" s="9"/>
    </row>
    <row r="3433" spans="1:5" x14ac:dyDescent="0.25">
      <c r="A3433" s="7">
        <v>2008</v>
      </c>
      <c r="B3433" s="5">
        <v>0</v>
      </c>
      <c r="C3433" s="5">
        <v>7.8</v>
      </c>
      <c r="D3433" s="9">
        <v>54.5</v>
      </c>
      <c r="E3433" s="9"/>
    </row>
    <row r="3434" spans="1:5" x14ac:dyDescent="0.25">
      <c r="A3434" s="7">
        <v>2009</v>
      </c>
      <c r="B3434" s="5">
        <v>0</v>
      </c>
      <c r="C3434" s="5">
        <v>0</v>
      </c>
      <c r="D3434" s="9">
        <v>52.4</v>
      </c>
      <c r="E3434" s="9">
        <v>10.3</v>
      </c>
    </row>
    <row r="3435" spans="1:5" x14ac:dyDescent="0.25">
      <c r="A3435" s="7">
        <v>2010</v>
      </c>
      <c r="B3435" s="5">
        <v>0</v>
      </c>
      <c r="C3435" s="5">
        <v>2.54</v>
      </c>
      <c r="D3435" s="9">
        <v>46.53</v>
      </c>
      <c r="E3435" s="9">
        <v>15.8</v>
      </c>
    </row>
    <row r="3436" spans="1:5" x14ac:dyDescent="0.25">
      <c r="A3436" s="7">
        <v>2011</v>
      </c>
      <c r="B3436" s="5">
        <v>23.3</v>
      </c>
      <c r="C3436" s="5">
        <v>0</v>
      </c>
      <c r="D3436" s="9">
        <v>46.9</v>
      </c>
      <c r="E3436" s="9">
        <v>15.4</v>
      </c>
    </row>
    <row r="3437" spans="1:5" x14ac:dyDescent="0.25">
      <c r="A3437" s="7">
        <v>2012</v>
      </c>
      <c r="B3437" s="5">
        <v>23.2</v>
      </c>
      <c r="C3437" s="5">
        <v>2.48</v>
      </c>
      <c r="D3437" s="9">
        <v>48.7</v>
      </c>
      <c r="E3437" s="9">
        <v>15.2</v>
      </c>
    </row>
    <row r="3438" spans="1:5" x14ac:dyDescent="0.25">
      <c r="A3438" s="7">
        <v>2013</v>
      </c>
      <c r="B3438" s="5">
        <v>0</v>
      </c>
      <c r="C3438" s="5">
        <v>0</v>
      </c>
      <c r="D3438" s="9">
        <v>48.64</v>
      </c>
      <c r="E3438" s="9">
        <v>13.2</v>
      </c>
    </row>
    <row r="3439" spans="1:5" x14ac:dyDescent="0.25">
      <c r="A3439" s="7">
        <v>2014</v>
      </c>
      <c r="B3439" s="5">
        <v>0</v>
      </c>
      <c r="C3439" s="5">
        <v>4.87</v>
      </c>
      <c r="D3439" s="9">
        <v>49</v>
      </c>
      <c r="E3439" s="9">
        <v>10.1</v>
      </c>
    </row>
    <row r="3440" spans="1:5" x14ac:dyDescent="0.25">
      <c r="A3440" s="7">
        <v>2015</v>
      </c>
      <c r="B3440" s="5">
        <v>0</v>
      </c>
      <c r="C3440" s="5">
        <v>0</v>
      </c>
      <c r="D3440" s="9">
        <v>16</v>
      </c>
      <c r="E3440" s="9">
        <v>21.4</v>
      </c>
    </row>
    <row r="3441" spans="1:5" x14ac:dyDescent="0.25">
      <c r="A3441" s="7">
        <v>2016</v>
      </c>
      <c r="B3441" s="5">
        <v>2.16</v>
      </c>
      <c r="C3441" s="5">
        <v>2.16</v>
      </c>
      <c r="D3441" s="9">
        <v>53</v>
      </c>
      <c r="E3441" s="9">
        <v>10</v>
      </c>
    </row>
    <row r="3442" spans="1:5" x14ac:dyDescent="0.25">
      <c r="A3442" s="10">
        <v>2017</v>
      </c>
      <c r="B3442" s="5">
        <v>0</v>
      </c>
      <c r="C3442" s="5">
        <v>2.1449561356470261</v>
      </c>
      <c r="D3442" s="9">
        <v>48.5</v>
      </c>
      <c r="E3442" s="9">
        <v>21</v>
      </c>
    </row>
    <row r="3443" spans="1:5" x14ac:dyDescent="0.25">
      <c r="A3443" s="10">
        <v>2018</v>
      </c>
      <c r="B3443" s="5">
        <v>0</v>
      </c>
      <c r="C3443" s="5">
        <v>0</v>
      </c>
      <c r="D3443" s="9">
        <v>49.61</v>
      </c>
      <c r="E3443" s="9">
        <v>32.700000000000003</v>
      </c>
    </row>
    <row r="3444" spans="1:5" x14ac:dyDescent="0.25">
      <c r="A3444" s="10">
        <v>2019</v>
      </c>
      <c r="B3444" s="5">
        <v>0</v>
      </c>
      <c r="C3444" s="5">
        <v>0</v>
      </c>
      <c r="D3444" s="9">
        <v>52.98182588590322</v>
      </c>
      <c r="E3444" s="9">
        <v>22.978186996387887</v>
      </c>
    </row>
    <row r="3445" spans="1:5" x14ac:dyDescent="0.25">
      <c r="A3445" s="10">
        <v>2020</v>
      </c>
      <c r="B3445" s="5">
        <v>2.2624946265752621</v>
      </c>
      <c r="C3445" s="5">
        <v>4.5249892531505242</v>
      </c>
      <c r="D3445" s="9">
        <v>52.98182588590322</v>
      </c>
      <c r="E3445" s="9">
        <v>20.937364201123856</v>
      </c>
    </row>
    <row r="3446" spans="1:5" x14ac:dyDescent="0.25">
      <c r="A3446" s="10">
        <v>2021</v>
      </c>
      <c r="B3446" s="5">
        <v>0</v>
      </c>
      <c r="C3446" s="5">
        <v>2.2279157847833355</v>
      </c>
      <c r="D3446" s="9">
        <v>48.537898943762492</v>
      </c>
      <c r="E3446" s="9">
        <v>10.014605861833168</v>
      </c>
    </row>
    <row r="3447" spans="1:5" x14ac:dyDescent="0.25">
      <c r="A3447" s="7">
        <v>2022</v>
      </c>
      <c r="B3447" s="5">
        <v>0</v>
      </c>
      <c r="C3447" s="5">
        <v>11.014671542494602</v>
      </c>
      <c r="D3447" s="9">
        <v>72.410014131338116</v>
      </c>
      <c r="E3447" s="9">
        <v>12.897365411079686</v>
      </c>
    </row>
    <row r="3461" spans="1:5" ht="15.75" x14ac:dyDescent="0.25">
      <c r="A3461" s="54" t="s">
        <v>166</v>
      </c>
      <c r="B3461" s="54"/>
      <c r="C3461" s="54"/>
      <c r="D3461" s="54"/>
      <c r="E3461" s="54"/>
    </row>
    <row r="3462" spans="1:5" x14ac:dyDescent="0.25">
      <c r="A3462" s="55" t="s">
        <v>1</v>
      </c>
      <c r="B3462" s="56" t="s">
        <v>14</v>
      </c>
      <c r="C3462" s="56"/>
      <c r="D3462" s="57" t="s">
        <v>15</v>
      </c>
      <c r="E3462" s="57"/>
    </row>
    <row r="3463" spans="1:5" x14ac:dyDescent="0.25">
      <c r="A3463" s="55"/>
      <c r="B3463" s="26" t="s">
        <v>13</v>
      </c>
      <c r="C3463" s="6" t="s">
        <v>12</v>
      </c>
      <c r="D3463" s="6" t="s">
        <v>19</v>
      </c>
      <c r="E3463" s="6" t="s">
        <v>0</v>
      </c>
    </row>
    <row r="3464" spans="1:5" x14ac:dyDescent="0.25">
      <c r="A3464" s="7">
        <v>2005</v>
      </c>
      <c r="B3464" s="5">
        <v>0</v>
      </c>
      <c r="C3464" s="5">
        <v>0</v>
      </c>
      <c r="D3464" s="9">
        <v>10.8</v>
      </c>
      <c r="E3464" s="9"/>
    </row>
    <row r="3465" spans="1:5" x14ac:dyDescent="0.25">
      <c r="A3465" s="7">
        <v>2006</v>
      </c>
      <c r="B3465" s="5">
        <v>0</v>
      </c>
      <c r="C3465" s="5">
        <v>0</v>
      </c>
      <c r="D3465" s="9">
        <v>19.5</v>
      </c>
      <c r="E3465" s="9"/>
    </row>
    <row r="3466" spans="1:5" x14ac:dyDescent="0.25">
      <c r="A3466" s="7">
        <v>2007</v>
      </c>
      <c r="B3466" s="5">
        <v>0</v>
      </c>
      <c r="C3466" s="5">
        <v>0</v>
      </c>
      <c r="D3466" s="9">
        <v>70.099999999999994</v>
      </c>
      <c r="E3466" s="9"/>
    </row>
    <row r="3467" spans="1:5" x14ac:dyDescent="0.25">
      <c r="A3467" s="7">
        <v>2008</v>
      </c>
      <c r="B3467" s="5">
        <v>0</v>
      </c>
      <c r="C3467" s="5">
        <v>0</v>
      </c>
      <c r="D3467" s="9">
        <v>70.099999999999994</v>
      </c>
      <c r="E3467" s="9"/>
    </row>
    <row r="3468" spans="1:5" x14ac:dyDescent="0.25">
      <c r="A3468" s="7">
        <v>2009</v>
      </c>
      <c r="B3468" s="5">
        <v>0</v>
      </c>
      <c r="C3468" s="5">
        <v>0</v>
      </c>
      <c r="D3468" s="9">
        <v>70</v>
      </c>
      <c r="E3468" s="9">
        <v>35.9</v>
      </c>
    </row>
    <row r="3469" spans="1:5" x14ac:dyDescent="0.25">
      <c r="A3469" s="7">
        <v>2010</v>
      </c>
      <c r="B3469" s="5">
        <v>0</v>
      </c>
      <c r="C3469" s="5">
        <v>0</v>
      </c>
      <c r="D3469" s="9">
        <v>0</v>
      </c>
      <c r="E3469" s="9">
        <v>48.7</v>
      </c>
    </row>
    <row r="3470" spans="1:5" x14ac:dyDescent="0.25">
      <c r="A3470" s="7">
        <v>2011</v>
      </c>
      <c r="B3470" s="5">
        <v>0</v>
      </c>
      <c r="C3470" s="5">
        <v>0</v>
      </c>
      <c r="D3470" s="9">
        <v>0</v>
      </c>
      <c r="E3470" s="9">
        <v>47.3</v>
      </c>
    </row>
    <row r="3471" spans="1:5" x14ac:dyDescent="0.25">
      <c r="A3471" s="7">
        <v>2012</v>
      </c>
      <c r="B3471" s="5">
        <v>0</v>
      </c>
      <c r="C3471" s="5">
        <v>0</v>
      </c>
      <c r="D3471" s="9">
        <v>34.9</v>
      </c>
      <c r="E3471" s="9">
        <v>44.3</v>
      </c>
    </row>
    <row r="3472" spans="1:5" x14ac:dyDescent="0.25">
      <c r="A3472" s="7">
        <v>2013</v>
      </c>
      <c r="B3472" s="5">
        <v>0</v>
      </c>
      <c r="C3472" s="5">
        <v>0</v>
      </c>
      <c r="D3472" s="9">
        <v>32.85</v>
      </c>
      <c r="E3472" s="9">
        <v>28.6</v>
      </c>
    </row>
    <row r="3473" spans="1:5" x14ac:dyDescent="0.25">
      <c r="A3473" s="7">
        <v>2014</v>
      </c>
      <c r="B3473" s="5">
        <v>144.5</v>
      </c>
      <c r="C3473" s="5">
        <v>0</v>
      </c>
      <c r="D3473" s="9">
        <v>43.1</v>
      </c>
      <c r="E3473" s="9">
        <v>35.4</v>
      </c>
    </row>
    <row r="3474" spans="1:5" x14ac:dyDescent="0.25">
      <c r="A3474" s="7">
        <v>2015</v>
      </c>
      <c r="B3474" s="5">
        <v>11.17</v>
      </c>
      <c r="C3474" s="5">
        <v>0</v>
      </c>
      <c r="D3474" s="9">
        <v>47.8</v>
      </c>
      <c r="E3474" s="9">
        <v>24.3</v>
      </c>
    </row>
    <row r="3475" spans="1:5" x14ac:dyDescent="0.25">
      <c r="A3475" s="7">
        <v>2016</v>
      </c>
      <c r="B3475" s="5">
        <v>0</v>
      </c>
      <c r="C3475" s="5">
        <v>0</v>
      </c>
      <c r="D3475" s="9">
        <v>45.7</v>
      </c>
      <c r="E3475" s="9">
        <v>33</v>
      </c>
    </row>
    <row r="3476" spans="1:5" x14ac:dyDescent="0.25">
      <c r="A3476" s="10">
        <v>2017</v>
      </c>
      <c r="B3476" s="5">
        <v>0</v>
      </c>
      <c r="C3476" s="5">
        <v>0</v>
      </c>
      <c r="D3476" s="9">
        <v>45.7</v>
      </c>
      <c r="E3476" s="9">
        <v>32.4</v>
      </c>
    </row>
    <row r="3477" spans="1:5" x14ac:dyDescent="0.25">
      <c r="A3477" s="10">
        <v>2018</v>
      </c>
      <c r="B3477" s="5">
        <v>0</v>
      </c>
      <c r="C3477" s="5">
        <v>0</v>
      </c>
      <c r="D3477" s="9">
        <v>54.97</v>
      </c>
      <c r="E3477" s="9">
        <v>39.6</v>
      </c>
    </row>
    <row r="3478" spans="1:5" x14ac:dyDescent="0.25">
      <c r="A3478" s="10">
        <v>2019</v>
      </c>
      <c r="B3478" s="5">
        <v>0</v>
      </c>
      <c r="C3478" s="5">
        <v>17.271157167530223</v>
      </c>
      <c r="D3478" s="9">
        <v>59.337246061702118</v>
      </c>
      <c r="E3478" s="9">
        <v>34.286975345760673</v>
      </c>
    </row>
    <row r="3479" spans="1:5" x14ac:dyDescent="0.25">
      <c r="A3479" s="10">
        <v>2020</v>
      </c>
      <c r="B3479" s="5">
        <v>0</v>
      </c>
      <c r="C3479" s="5">
        <v>0</v>
      </c>
      <c r="D3479" s="9">
        <v>59.337246061702118</v>
      </c>
      <c r="E3479" s="9">
        <v>30.705776364599892</v>
      </c>
    </row>
    <row r="3480" spans="1:5" x14ac:dyDescent="0.25">
      <c r="A3480" s="10">
        <v>2021</v>
      </c>
      <c r="B3480" s="5">
        <v>0</v>
      </c>
      <c r="C3480" s="5">
        <v>0</v>
      </c>
      <c r="D3480" s="9">
        <v>49.270242293594677</v>
      </c>
      <c r="E3480" s="9">
        <v>33.19728638011393</v>
      </c>
    </row>
    <row r="3481" spans="1:5" x14ac:dyDescent="0.25">
      <c r="A3481" s="7">
        <v>2022</v>
      </c>
      <c r="B3481" s="5">
        <v>0</v>
      </c>
      <c r="C3481" s="5">
        <v>0</v>
      </c>
      <c r="D3481" s="9">
        <v>57.508800773694404</v>
      </c>
      <c r="E3481" s="9">
        <v>39.972589672841934</v>
      </c>
    </row>
    <row r="3495" spans="1:5" ht="15.75" x14ac:dyDescent="0.25">
      <c r="A3495" s="54" t="s">
        <v>97</v>
      </c>
      <c r="B3495" s="54"/>
      <c r="C3495" s="54"/>
      <c r="D3495" s="54"/>
      <c r="E3495" s="54"/>
    </row>
    <row r="3496" spans="1:5" x14ac:dyDescent="0.25">
      <c r="A3496" s="55" t="s">
        <v>1</v>
      </c>
      <c r="B3496" s="56" t="s">
        <v>14</v>
      </c>
      <c r="C3496" s="56"/>
      <c r="D3496" s="57" t="s">
        <v>15</v>
      </c>
      <c r="E3496" s="57"/>
    </row>
    <row r="3497" spans="1:5" x14ac:dyDescent="0.25">
      <c r="A3497" s="55"/>
      <c r="B3497" s="26" t="s">
        <v>13</v>
      </c>
      <c r="C3497" s="6" t="s">
        <v>12</v>
      </c>
      <c r="D3497" s="6" t="s">
        <v>19</v>
      </c>
      <c r="E3497" s="6" t="s">
        <v>0</v>
      </c>
    </row>
    <row r="3498" spans="1:5" x14ac:dyDescent="0.25">
      <c r="A3498" s="7">
        <v>2005</v>
      </c>
      <c r="B3498" s="5">
        <v>0</v>
      </c>
      <c r="C3498" s="5">
        <v>0</v>
      </c>
      <c r="D3498" s="9">
        <v>4.4000000000000004</v>
      </c>
      <c r="E3498" s="9"/>
    </row>
    <row r="3499" spans="1:5" x14ac:dyDescent="0.25">
      <c r="A3499" s="7">
        <v>2006</v>
      </c>
      <c r="B3499" s="5">
        <v>90.5</v>
      </c>
      <c r="C3499" s="5">
        <v>11.04</v>
      </c>
      <c r="D3499" s="9">
        <v>4.4000000000000004</v>
      </c>
      <c r="E3499" s="9"/>
    </row>
    <row r="3500" spans="1:5" x14ac:dyDescent="0.25">
      <c r="A3500" s="7">
        <v>2007</v>
      </c>
      <c r="B3500" s="5">
        <v>0</v>
      </c>
      <c r="C3500" s="5">
        <v>0</v>
      </c>
      <c r="D3500" s="9">
        <v>45.3</v>
      </c>
      <c r="E3500" s="9"/>
    </row>
    <row r="3501" spans="1:5" x14ac:dyDescent="0.25">
      <c r="A3501" s="7">
        <v>2008</v>
      </c>
      <c r="B3501" s="5">
        <v>0</v>
      </c>
      <c r="C3501" s="5">
        <v>0</v>
      </c>
      <c r="D3501" s="9">
        <v>45.3</v>
      </c>
      <c r="E3501" s="9"/>
    </row>
    <row r="3502" spans="1:5" x14ac:dyDescent="0.25">
      <c r="A3502" s="7">
        <v>2009</v>
      </c>
      <c r="B3502" s="5">
        <v>0</v>
      </c>
      <c r="C3502" s="5">
        <v>0</v>
      </c>
      <c r="D3502" s="9">
        <v>44.1</v>
      </c>
      <c r="E3502" s="9">
        <v>12.2</v>
      </c>
    </row>
    <row r="3503" spans="1:5" x14ac:dyDescent="0.25">
      <c r="A3503" s="7">
        <v>2010</v>
      </c>
      <c r="B3503" s="5">
        <v>0</v>
      </c>
      <c r="C3503" s="5">
        <v>0</v>
      </c>
      <c r="D3503" s="9">
        <v>40.58</v>
      </c>
      <c r="E3503" s="9">
        <v>19.7</v>
      </c>
    </row>
    <row r="3504" spans="1:5" x14ac:dyDescent="0.25">
      <c r="A3504" s="7">
        <v>2011</v>
      </c>
      <c r="B3504" s="5">
        <v>0</v>
      </c>
      <c r="C3504" s="5">
        <v>0</v>
      </c>
      <c r="D3504" s="9">
        <v>40.5</v>
      </c>
      <c r="E3504" s="9">
        <v>11.9</v>
      </c>
    </row>
    <row r="3505" spans="1:5" x14ac:dyDescent="0.25">
      <c r="A3505" s="7">
        <v>2012</v>
      </c>
      <c r="B3505" s="5">
        <v>0</v>
      </c>
      <c r="C3505" s="5">
        <v>0</v>
      </c>
      <c r="D3505" s="9">
        <v>43</v>
      </c>
      <c r="E3505" s="9">
        <v>14.5</v>
      </c>
    </row>
    <row r="3506" spans="1:5" x14ac:dyDescent="0.25">
      <c r="A3506" s="7">
        <v>2013</v>
      </c>
      <c r="B3506" s="5">
        <v>0</v>
      </c>
      <c r="C3506" s="5">
        <v>0</v>
      </c>
      <c r="D3506" s="9">
        <v>0</v>
      </c>
      <c r="E3506" s="9">
        <v>24.1</v>
      </c>
    </row>
    <row r="3507" spans="1:5" x14ac:dyDescent="0.25">
      <c r="A3507" s="7">
        <v>2014</v>
      </c>
      <c r="B3507" s="5">
        <v>0</v>
      </c>
      <c r="C3507" s="5">
        <v>0</v>
      </c>
      <c r="D3507" s="9">
        <v>44.1</v>
      </c>
      <c r="E3507" s="9">
        <v>18.7</v>
      </c>
    </row>
    <row r="3508" spans="1:5" x14ac:dyDescent="0.25">
      <c r="A3508" s="7">
        <v>2015</v>
      </c>
      <c r="B3508" s="5">
        <v>0</v>
      </c>
      <c r="C3508" s="5">
        <v>0</v>
      </c>
      <c r="D3508" s="9">
        <v>44.6</v>
      </c>
      <c r="E3508" s="9">
        <v>12.5</v>
      </c>
    </row>
    <row r="3509" spans="1:5" x14ac:dyDescent="0.25">
      <c r="A3509" s="7">
        <v>2016</v>
      </c>
      <c r="B3509" s="5">
        <v>0</v>
      </c>
      <c r="C3509" s="5">
        <v>0</v>
      </c>
      <c r="D3509" s="9">
        <v>0</v>
      </c>
      <c r="E3509" s="9">
        <v>33.299999999999997</v>
      </c>
    </row>
    <row r="3510" spans="1:5" x14ac:dyDescent="0.25">
      <c r="A3510" s="10">
        <v>2017</v>
      </c>
      <c r="B3510" s="5">
        <v>0</v>
      </c>
      <c r="C3510" s="5">
        <v>0</v>
      </c>
      <c r="D3510" s="9">
        <v>47.3</v>
      </c>
      <c r="E3510" s="9">
        <v>13.4</v>
      </c>
    </row>
    <row r="3511" spans="1:5" x14ac:dyDescent="0.25">
      <c r="A3511" s="10">
        <v>2018</v>
      </c>
      <c r="B3511" s="5">
        <v>0</v>
      </c>
      <c r="C3511" s="5">
        <v>0</v>
      </c>
      <c r="D3511" s="9">
        <v>54.84</v>
      </c>
      <c r="E3511" s="9">
        <v>2.7</v>
      </c>
    </row>
    <row r="3512" spans="1:5" x14ac:dyDescent="0.25">
      <c r="A3512" s="10">
        <v>2019</v>
      </c>
      <c r="B3512" s="5">
        <v>0</v>
      </c>
      <c r="C3512" s="5">
        <v>0</v>
      </c>
      <c r="D3512" s="9">
        <v>54.307038640906072</v>
      </c>
      <c r="E3512" s="9">
        <v>3.29404309252218</v>
      </c>
    </row>
    <row r="3513" spans="1:5" x14ac:dyDescent="0.25">
      <c r="A3513" s="10">
        <v>2020</v>
      </c>
      <c r="B3513" s="5">
        <v>0</v>
      </c>
      <c r="C3513" s="5">
        <v>0</v>
      </c>
      <c r="D3513" s="9">
        <v>54.307038640906072</v>
      </c>
      <c r="E3513" s="9">
        <v>9.3696395846059863E-2</v>
      </c>
    </row>
    <row r="3514" spans="1:5" x14ac:dyDescent="0.25">
      <c r="A3514" s="10">
        <v>2021</v>
      </c>
      <c r="B3514" s="5">
        <v>0</v>
      </c>
      <c r="C3514" s="5">
        <v>0</v>
      </c>
      <c r="D3514" s="9">
        <v>52.375921399697212</v>
      </c>
      <c r="E3514" s="9">
        <v>13.080069962686569</v>
      </c>
    </row>
    <row r="3515" spans="1:5" x14ac:dyDescent="0.25">
      <c r="A3515" s="7">
        <v>2022</v>
      </c>
      <c r="B3515" s="5">
        <v>0</v>
      </c>
      <c r="C3515" s="5">
        <v>9.3300988990483305</v>
      </c>
      <c r="D3515" s="9">
        <v>53.085815647766864</v>
      </c>
      <c r="E3515" s="9">
        <v>12.611168307967771</v>
      </c>
    </row>
    <row r="3529" spans="1:5" ht="15.75" x14ac:dyDescent="0.25">
      <c r="A3529" s="54" t="s">
        <v>98</v>
      </c>
      <c r="B3529" s="54"/>
      <c r="C3529" s="54"/>
      <c r="D3529" s="54"/>
      <c r="E3529" s="54"/>
    </row>
    <row r="3530" spans="1:5" x14ac:dyDescent="0.25">
      <c r="A3530" s="55" t="s">
        <v>1</v>
      </c>
      <c r="B3530" s="56" t="s">
        <v>14</v>
      </c>
      <c r="C3530" s="56"/>
      <c r="D3530" s="57" t="s">
        <v>15</v>
      </c>
      <c r="E3530" s="57"/>
    </row>
    <row r="3531" spans="1:5" x14ac:dyDescent="0.25">
      <c r="A3531" s="55"/>
      <c r="B3531" s="26" t="s">
        <v>13</v>
      </c>
      <c r="C3531" s="6" t="s">
        <v>12</v>
      </c>
      <c r="D3531" s="6" t="s">
        <v>19</v>
      </c>
      <c r="E3531" s="6" t="s">
        <v>0</v>
      </c>
    </row>
    <row r="3532" spans="1:5" x14ac:dyDescent="0.25">
      <c r="A3532" s="7">
        <v>2005</v>
      </c>
      <c r="B3532" s="5">
        <v>0</v>
      </c>
      <c r="C3532" s="5">
        <v>0</v>
      </c>
      <c r="D3532" s="9">
        <v>0</v>
      </c>
      <c r="E3532" s="9"/>
    </row>
    <row r="3533" spans="1:5" x14ac:dyDescent="0.25">
      <c r="A3533" s="7">
        <v>2006</v>
      </c>
      <c r="B3533" s="5">
        <v>0</v>
      </c>
      <c r="C3533" s="5">
        <v>6.73</v>
      </c>
      <c r="D3533" s="9">
        <v>32.200000000000003</v>
      </c>
      <c r="E3533" s="9"/>
    </row>
    <row r="3534" spans="1:5" x14ac:dyDescent="0.25">
      <c r="A3534" s="7">
        <v>2007</v>
      </c>
      <c r="B3534" s="5">
        <v>0</v>
      </c>
      <c r="C3534" s="5">
        <v>0</v>
      </c>
      <c r="D3534" s="9">
        <v>32.200000000000003</v>
      </c>
      <c r="E3534" s="9"/>
    </row>
    <row r="3535" spans="1:5" x14ac:dyDescent="0.25">
      <c r="A3535" s="7">
        <v>2008</v>
      </c>
      <c r="B3535" s="5">
        <v>0</v>
      </c>
      <c r="C3535" s="5">
        <v>0</v>
      </c>
      <c r="D3535" s="9">
        <v>32.200000000000003</v>
      </c>
      <c r="E3535" s="9"/>
    </row>
    <row r="3536" spans="1:5" x14ac:dyDescent="0.25">
      <c r="A3536" s="7">
        <v>2009</v>
      </c>
      <c r="B3536" s="5">
        <v>0</v>
      </c>
      <c r="C3536" s="5">
        <v>0</v>
      </c>
      <c r="D3536" s="9">
        <v>31.9</v>
      </c>
      <c r="E3536" s="9" t="s">
        <v>2</v>
      </c>
    </row>
    <row r="3537" spans="1:5" x14ac:dyDescent="0.25">
      <c r="A3537" s="7">
        <v>2010</v>
      </c>
      <c r="B3537" s="5">
        <v>0</v>
      </c>
      <c r="C3537" s="5">
        <v>6.53</v>
      </c>
      <c r="D3537" s="9">
        <v>31.75</v>
      </c>
      <c r="E3537" s="9" t="s">
        <v>2</v>
      </c>
    </row>
    <row r="3538" spans="1:5" x14ac:dyDescent="0.25">
      <c r="A3538" s="7">
        <v>2011</v>
      </c>
      <c r="B3538" s="5">
        <v>0</v>
      </c>
      <c r="C3538" s="5">
        <v>0</v>
      </c>
      <c r="D3538" s="9">
        <v>31.8</v>
      </c>
      <c r="E3538" s="9" t="s">
        <v>2</v>
      </c>
    </row>
    <row r="3539" spans="1:5" x14ac:dyDescent="0.25">
      <c r="A3539" s="7">
        <v>2012</v>
      </c>
      <c r="B3539" s="5">
        <v>0</v>
      </c>
      <c r="C3539" s="5">
        <v>6.46</v>
      </c>
      <c r="D3539" s="9">
        <v>0</v>
      </c>
      <c r="E3539" s="9" t="s">
        <v>2</v>
      </c>
    </row>
    <row r="3540" spans="1:5" x14ac:dyDescent="0.25">
      <c r="A3540" s="7">
        <v>2013</v>
      </c>
      <c r="B3540" s="5">
        <v>0</v>
      </c>
      <c r="C3540" s="5">
        <v>0</v>
      </c>
      <c r="D3540" s="9">
        <v>26.62</v>
      </c>
      <c r="E3540" s="9">
        <v>1.8</v>
      </c>
    </row>
    <row r="3541" spans="1:5" x14ac:dyDescent="0.25">
      <c r="A3541" s="7">
        <v>2014</v>
      </c>
      <c r="B3541" s="5">
        <v>0</v>
      </c>
      <c r="C3541" s="5">
        <v>0</v>
      </c>
      <c r="D3541" s="9">
        <v>33</v>
      </c>
      <c r="E3541" s="9">
        <v>14.7</v>
      </c>
    </row>
    <row r="3542" spans="1:5" x14ac:dyDescent="0.25">
      <c r="A3542" s="7">
        <v>2015</v>
      </c>
      <c r="B3542" s="5">
        <v>0</v>
      </c>
      <c r="C3542" s="5">
        <v>0</v>
      </c>
      <c r="D3542" s="9">
        <v>33.200000000000003</v>
      </c>
      <c r="E3542" s="9">
        <v>7.9</v>
      </c>
    </row>
    <row r="3543" spans="1:5" x14ac:dyDescent="0.25">
      <c r="A3543" s="7">
        <v>2016</v>
      </c>
      <c r="B3543" s="5">
        <v>0</v>
      </c>
      <c r="C3543" s="5">
        <v>0</v>
      </c>
      <c r="D3543" s="9">
        <v>45.8</v>
      </c>
      <c r="E3543" s="9">
        <v>21</v>
      </c>
    </row>
    <row r="3544" spans="1:5" x14ac:dyDescent="0.25">
      <c r="A3544" s="10">
        <v>2017</v>
      </c>
      <c r="B3544" s="5">
        <v>0</v>
      </c>
      <c r="C3544" s="5">
        <v>0</v>
      </c>
      <c r="D3544" s="9">
        <v>46.1</v>
      </c>
      <c r="E3544" s="9">
        <v>17.3</v>
      </c>
    </row>
    <row r="3545" spans="1:5" x14ac:dyDescent="0.25">
      <c r="A3545" s="10">
        <v>2018</v>
      </c>
      <c r="B3545" s="5">
        <v>0</v>
      </c>
      <c r="C3545" s="5">
        <v>0</v>
      </c>
      <c r="D3545" s="9">
        <v>42.92</v>
      </c>
      <c r="E3545" s="9">
        <v>18.2</v>
      </c>
    </row>
    <row r="3546" spans="1:5" x14ac:dyDescent="0.25">
      <c r="A3546" s="10">
        <v>2019</v>
      </c>
      <c r="B3546" s="5">
        <v>0</v>
      </c>
      <c r="C3546" s="5">
        <v>6.3548551093035082</v>
      </c>
      <c r="D3546" s="9">
        <v>51.730436724596885</v>
      </c>
      <c r="E3546" s="9">
        <v>24.672467880085645</v>
      </c>
    </row>
    <row r="3547" spans="1:5" x14ac:dyDescent="0.25">
      <c r="A3547" s="10">
        <v>2020</v>
      </c>
      <c r="B3547" s="5">
        <v>0</v>
      </c>
      <c r="C3547" s="5">
        <v>0</v>
      </c>
      <c r="D3547" s="9">
        <v>51.730436724596885</v>
      </c>
      <c r="E3547" s="9">
        <v>19.256722689075627</v>
      </c>
    </row>
    <row r="3548" spans="1:5" x14ac:dyDescent="0.25">
      <c r="A3548" s="10">
        <v>2021</v>
      </c>
      <c r="B3548" s="5">
        <v>6.1946354457040211</v>
      </c>
      <c r="C3548" s="5">
        <v>0</v>
      </c>
      <c r="D3548" s="9">
        <v>31.164106709781731</v>
      </c>
      <c r="E3548" s="9">
        <v>21.055166560577128</v>
      </c>
    </row>
    <row r="3549" spans="1:5" x14ac:dyDescent="0.25">
      <c r="A3549" s="7">
        <v>2022</v>
      </c>
      <c r="B3549" s="5">
        <v>0</v>
      </c>
      <c r="C3549" s="5">
        <v>0</v>
      </c>
      <c r="D3549" s="9">
        <v>95.628928244570915</v>
      </c>
      <c r="E3549" s="9">
        <v>26.855689824837633</v>
      </c>
    </row>
    <row r="3563" spans="1:5" ht="15.75" x14ac:dyDescent="0.25">
      <c r="A3563" s="54" t="s">
        <v>99</v>
      </c>
      <c r="B3563" s="54"/>
      <c r="C3563" s="54"/>
      <c r="D3563" s="54"/>
      <c r="E3563" s="54"/>
    </row>
    <row r="3564" spans="1:5" x14ac:dyDescent="0.25">
      <c r="A3564" s="55" t="s">
        <v>1</v>
      </c>
      <c r="B3564" s="56" t="s">
        <v>14</v>
      </c>
      <c r="C3564" s="56"/>
      <c r="D3564" s="57" t="s">
        <v>15</v>
      </c>
      <c r="E3564" s="57"/>
    </row>
    <row r="3565" spans="1:5" x14ac:dyDescent="0.25">
      <c r="A3565" s="55"/>
      <c r="B3565" s="26" t="s">
        <v>13</v>
      </c>
      <c r="C3565" s="6" t="s">
        <v>12</v>
      </c>
      <c r="D3565" s="6" t="s">
        <v>19</v>
      </c>
      <c r="E3565" s="6" t="s">
        <v>0</v>
      </c>
    </row>
    <row r="3566" spans="1:5" x14ac:dyDescent="0.25">
      <c r="A3566" s="7">
        <v>2005</v>
      </c>
      <c r="B3566" s="5">
        <v>0</v>
      </c>
      <c r="C3566" s="5">
        <v>3.97</v>
      </c>
      <c r="D3566" s="9">
        <v>53.2</v>
      </c>
      <c r="E3566" s="9"/>
    </row>
    <row r="3567" spans="1:5" x14ac:dyDescent="0.25">
      <c r="A3567" s="7">
        <v>2006</v>
      </c>
      <c r="B3567" s="5">
        <v>0</v>
      </c>
      <c r="C3567" s="5">
        <v>0</v>
      </c>
      <c r="D3567" s="9">
        <v>56.2</v>
      </c>
      <c r="E3567" s="9"/>
    </row>
    <row r="3568" spans="1:5" x14ac:dyDescent="0.25">
      <c r="A3568" s="7">
        <v>2007</v>
      </c>
      <c r="B3568" s="5">
        <v>0</v>
      </c>
      <c r="C3568" s="5">
        <v>3.99</v>
      </c>
      <c r="D3568" s="9">
        <v>56</v>
      </c>
      <c r="E3568" s="9"/>
    </row>
    <row r="3569" spans="1:5" x14ac:dyDescent="0.25">
      <c r="A3569" s="7">
        <v>2008</v>
      </c>
      <c r="B3569" s="5">
        <v>0</v>
      </c>
      <c r="C3569" s="5">
        <v>0</v>
      </c>
      <c r="D3569" s="9">
        <v>56</v>
      </c>
      <c r="E3569" s="9"/>
    </row>
    <row r="3570" spans="1:5" x14ac:dyDescent="0.25">
      <c r="A3570" s="7">
        <v>2009</v>
      </c>
      <c r="B3570" s="5">
        <v>0</v>
      </c>
      <c r="C3570" s="5">
        <v>0</v>
      </c>
      <c r="D3570" s="9">
        <v>1.6</v>
      </c>
      <c r="E3570" s="9">
        <v>7.7</v>
      </c>
    </row>
    <row r="3571" spans="1:5" x14ac:dyDescent="0.25">
      <c r="A3571" s="7">
        <v>2010</v>
      </c>
      <c r="B3571" s="5">
        <v>0</v>
      </c>
      <c r="C3571" s="5">
        <v>0</v>
      </c>
      <c r="D3571" s="9">
        <v>56.86</v>
      </c>
      <c r="E3571" s="9">
        <v>7.1</v>
      </c>
    </row>
    <row r="3572" spans="1:5" x14ac:dyDescent="0.25">
      <c r="A3572" s="7">
        <v>2011</v>
      </c>
      <c r="B3572" s="5">
        <v>0</v>
      </c>
      <c r="C3572" s="5">
        <v>0</v>
      </c>
      <c r="D3572" s="9">
        <v>57.1</v>
      </c>
      <c r="E3572" s="9">
        <v>1.9</v>
      </c>
    </row>
    <row r="3573" spans="1:5" x14ac:dyDescent="0.25">
      <c r="A3573" s="7">
        <v>2012</v>
      </c>
      <c r="B3573" s="5">
        <v>0</v>
      </c>
      <c r="C3573" s="5">
        <v>0</v>
      </c>
      <c r="D3573" s="9">
        <v>57.7</v>
      </c>
      <c r="E3573" s="9">
        <v>3</v>
      </c>
    </row>
    <row r="3574" spans="1:5" x14ac:dyDescent="0.25">
      <c r="A3574" s="7">
        <v>2013</v>
      </c>
      <c r="B3574" s="5">
        <v>0</v>
      </c>
      <c r="C3574" s="5">
        <v>4.0599999999999996</v>
      </c>
      <c r="D3574" s="9">
        <v>50.73</v>
      </c>
      <c r="E3574" s="9">
        <v>5.5</v>
      </c>
    </row>
    <row r="3575" spans="1:5" x14ac:dyDescent="0.25">
      <c r="A3575" s="7">
        <v>2014</v>
      </c>
      <c r="B3575" s="5">
        <v>37.4</v>
      </c>
      <c r="C3575" s="5">
        <v>0</v>
      </c>
      <c r="D3575" s="9">
        <v>62.8</v>
      </c>
      <c r="E3575" s="9">
        <v>10.9</v>
      </c>
    </row>
    <row r="3576" spans="1:5" x14ac:dyDescent="0.25">
      <c r="A3576" s="7">
        <v>2015</v>
      </c>
      <c r="B3576" s="5">
        <v>0</v>
      </c>
      <c r="C3576" s="5">
        <v>3.69</v>
      </c>
      <c r="D3576" s="9">
        <v>62.6</v>
      </c>
      <c r="E3576" s="9">
        <v>10.4</v>
      </c>
    </row>
    <row r="3577" spans="1:5" x14ac:dyDescent="0.25">
      <c r="A3577" s="7">
        <v>2016</v>
      </c>
      <c r="B3577" s="5">
        <v>0</v>
      </c>
      <c r="C3577" s="5">
        <v>0</v>
      </c>
      <c r="D3577" s="9">
        <v>66.599999999999994</v>
      </c>
      <c r="E3577" s="9">
        <v>11.6</v>
      </c>
    </row>
    <row r="3578" spans="1:5" x14ac:dyDescent="0.25">
      <c r="A3578" s="10">
        <v>2017</v>
      </c>
      <c r="B3578" s="5">
        <v>0</v>
      </c>
      <c r="C3578" s="5">
        <v>0</v>
      </c>
      <c r="D3578" s="9">
        <v>48.6</v>
      </c>
      <c r="E3578" s="9">
        <v>10.7</v>
      </c>
    </row>
    <row r="3579" spans="1:5" x14ac:dyDescent="0.25">
      <c r="A3579" s="10">
        <v>2018</v>
      </c>
      <c r="B3579" s="5">
        <v>0</v>
      </c>
      <c r="C3579" s="5">
        <v>0</v>
      </c>
      <c r="D3579" s="9">
        <v>67.959999999999994</v>
      </c>
      <c r="E3579" s="9">
        <v>10.1</v>
      </c>
    </row>
    <row r="3580" spans="1:5" x14ac:dyDescent="0.25">
      <c r="A3580" s="10">
        <v>2019</v>
      </c>
      <c r="B3580" s="5">
        <v>0</v>
      </c>
      <c r="C3580" s="5">
        <v>0</v>
      </c>
      <c r="D3580" s="9">
        <v>76.854035957842541</v>
      </c>
      <c r="E3580" s="9">
        <v>12.92549136749291</v>
      </c>
    </row>
    <row r="3581" spans="1:5" x14ac:dyDescent="0.25">
      <c r="A3581" s="10">
        <v>2020</v>
      </c>
      <c r="B3581" s="5">
        <v>0</v>
      </c>
      <c r="C3581" s="5">
        <v>3.8004028427013266</v>
      </c>
      <c r="D3581" s="9">
        <v>76.854035957842541</v>
      </c>
      <c r="E3581" s="9">
        <v>12.282502696530326</v>
      </c>
    </row>
    <row r="3582" spans="1:5" x14ac:dyDescent="0.25">
      <c r="A3582" s="10">
        <v>2021</v>
      </c>
      <c r="B3582" s="5">
        <v>0</v>
      </c>
      <c r="C3582" s="5">
        <v>0</v>
      </c>
      <c r="D3582" s="9">
        <v>62.843023265942556</v>
      </c>
      <c r="E3582" s="9">
        <v>6.0109920594413939</v>
      </c>
    </row>
    <row r="3583" spans="1:5" x14ac:dyDescent="0.25">
      <c r="A3583" s="7">
        <v>2022</v>
      </c>
      <c r="B3583" s="5">
        <v>0</v>
      </c>
      <c r="C3583" s="5">
        <v>0</v>
      </c>
      <c r="D3583" s="9">
        <v>70.604675568048734</v>
      </c>
      <c r="E3583" s="9">
        <v>11.581015722832895</v>
      </c>
    </row>
    <row r="3597" spans="1:5" ht="15.75" x14ac:dyDescent="0.25">
      <c r="A3597" s="54" t="s">
        <v>100</v>
      </c>
      <c r="B3597" s="54"/>
      <c r="C3597" s="54"/>
      <c r="D3597" s="54"/>
      <c r="E3597" s="54"/>
    </row>
    <row r="3598" spans="1:5" x14ac:dyDescent="0.25">
      <c r="A3598" s="55" t="s">
        <v>1</v>
      </c>
      <c r="B3598" s="56" t="s">
        <v>14</v>
      </c>
      <c r="C3598" s="56"/>
      <c r="D3598" s="57" t="s">
        <v>15</v>
      </c>
      <c r="E3598" s="57"/>
    </row>
    <row r="3599" spans="1:5" x14ac:dyDescent="0.25">
      <c r="A3599" s="55"/>
      <c r="B3599" s="26" t="s">
        <v>13</v>
      </c>
      <c r="C3599" s="6" t="s">
        <v>12</v>
      </c>
      <c r="D3599" s="6" t="s">
        <v>19</v>
      </c>
      <c r="E3599" s="6" t="s">
        <v>0</v>
      </c>
    </row>
    <row r="3600" spans="1:5" x14ac:dyDescent="0.25">
      <c r="A3600" s="7">
        <v>2005</v>
      </c>
      <c r="B3600" s="5">
        <v>0</v>
      </c>
      <c r="C3600" s="5">
        <v>0</v>
      </c>
      <c r="D3600" s="9">
        <v>47.9</v>
      </c>
      <c r="E3600" s="9"/>
    </row>
    <row r="3601" spans="1:5" x14ac:dyDescent="0.25">
      <c r="A3601" s="7">
        <v>2006</v>
      </c>
      <c r="B3601" s="5">
        <v>0</v>
      </c>
      <c r="C3601" s="5">
        <v>0</v>
      </c>
      <c r="D3601" s="9">
        <v>49.5</v>
      </c>
      <c r="E3601" s="9"/>
    </row>
    <row r="3602" spans="1:5" x14ac:dyDescent="0.25">
      <c r="A3602" s="7">
        <v>2007</v>
      </c>
      <c r="B3602" s="5">
        <v>0</v>
      </c>
      <c r="C3602" s="5">
        <v>0</v>
      </c>
      <c r="D3602" s="9">
        <v>0</v>
      </c>
      <c r="E3602" s="9"/>
    </row>
    <row r="3603" spans="1:5" x14ac:dyDescent="0.25">
      <c r="A3603" s="7">
        <v>2008</v>
      </c>
      <c r="B3603" s="5">
        <v>0</v>
      </c>
      <c r="C3603" s="5">
        <v>0</v>
      </c>
      <c r="D3603" s="9">
        <v>0</v>
      </c>
      <c r="E3603" s="9"/>
    </row>
    <row r="3604" spans="1:5" x14ac:dyDescent="0.25">
      <c r="A3604" s="7">
        <v>2009</v>
      </c>
      <c r="B3604" s="5">
        <v>0</v>
      </c>
      <c r="C3604" s="5">
        <v>0</v>
      </c>
      <c r="D3604" s="9">
        <v>48.3</v>
      </c>
      <c r="E3604" s="9">
        <v>20.2</v>
      </c>
    </row>
    <row r="3605" spans="1:5" x14ac:dyDescent="0.25">
      <c r="A3605" s="7">
        <v>2010</v>
      </c>
      <c r="B3605" s="5">
        <v>0</v>
      </c>
      <c r="C3605" s="5">
        <v>0</v>
      </c>
      <c r="D3605" s="9">
        <v>50.56</v>
      </c>
      <c r="E3605" s="9">
        <v>25.6</v>
      </c>
    </row>
    <row r="3606" spans="1:5" x14ac:dyDescent="0.25">
      <c r="A3606" s="7">
        <v>2011</v>
      </c>
      <c r="B3606" s="5">
        <v>0</v>
      </c>
      <c r="C3606" s="5">
        <v>0</v>
      </c>
      <c r="D3606" s="9">
        <v>50.5</v>
      </c>
      <c r="E3606" s="9">
        <v>20.3</v>
      </c>
    </row>
    <row r="3607" spans="1:5" x14ac:dyDescent="0.25">
      <c r="A3607" s="7">
        <v>2012</v>
      </c>
      <c r="B3607" s="5">
        <v>0</v>
      </c>
      <c r="C3607" s="5">
        <v>0</v>
      </c>
      <c r="D3607" s="9">
        <v>50.7</v>
      </c>
      <c r="E3607" s="9">
        <v>33.6</v>
      </c>
    </row>
    <row r="3608" spans="1:5" x14ac:dyDescent="0.25">
      <c r="A3608" s="7">
        <v>2013</v>
      </c>
      <c r="B3608" s="5">
        <v>0</v>
      </c>
      <c r="C3608" s="5">
        <v>0</v>
      </c>
      <c r="D3608" s="9">
        <v>60.39</v>
      </c>
      <c r="E3608" s="9">
        <v>34.6</v>
      </c>
    </row>
    <row r="3609" spans="1:5" x14ac:dyDescent="0.25">
      <c r="A3609" s="7">
        <v>2014</v>
      </c>
      <c r="B3609" s="5">
        <v>0</v>
      </c>
      <c r="C3609" s="5">
        <v>0</v>
      </c>
      <c r="D3609" s="9">
        <v>51</v>
      </c>
      <c r="E3609" s="9">
        <v>36.6</v>
      </c>
    </row>
    <row r="3610" spans="1:5" x14ac:dyDescent="0.25">
      <c r="A3610" s="7">
        <v>2015</v>
      </c>
      <c r="B3610" s="5" t="s">
        <v>5</v>
      </c>
      <c r="C3610" s="5" t="s">
        <v>5</v>
      </c>
      <c r="D3610" s="9">
        <v>51.9</v>
      </c>
      <c r="E3610" s="9">
        <v>33.700000000000003</v>
      </c>
    </row>
    <row r="3611" spans="1:5" x14ac:dyDescent="0.25">
      <c r="A3611" s="7">
        <v>2016</v>
      </c>
      <c r="B3611" s="5" t="s">
        <v>5</v>
      </c>
      <c r="C3611" s="5" t="s">
        <v>5</v>
      </c>
      <c r="D3611" s="9">
        <v>49</v>
      </c>
      <c r="E3611" s="9">
        <v>38.200000000000003</v>
      </c>
    </row>
    <row r="3612" spans="1:5" x14ac:dyDescent="0.25">
      <c r="A3612" s="10">
        <v>2017</v>
      </c>
      <c r="B3612" s="5">
        <v>0</v>
      </c>
      <c r="C3612" s="5">
        <v>0</v>
      </c>
      <c r="D3612" s="9">
        <v>64.5</v>
      </c>
      <c r="E3612" s="9">
        <v>36.700000000000003</v>
      </c>
    </row>
    <row r="3613" spans="1:5" x14ac:dyDescent="0.25">
      <c r="A3613" s="10">
        <v>2018</v>
      </c>
      <c r="B3613" s="5">
        <v>0</v>
      </c>
      <c r="C3613" s="5">
        <v>0</v>
      </c>
      <c r="D3613" s="9">
        <v>49.24</v>
      </c>
      <c r="E3613" s="9">
        <v>36.5</v>
      </c>
    </row>
    <row r="3614" spans="1:5" x14ac:dyDescent="0.25">
      <c r="A3614" s="10">
        <v>2019</v>
      </c>
      <c r="B3614" s="5" t="s">
        <v>5</v>
      </c>
      <c r="C3614" s="5" t="s">
        <v>5</v>
      </c>
      <c r="D3614" s="9">
        <v>49.895761875385567</v>
      </c>
      <c r="E3614" s="9">
        <v>42.042356495468276</v>
      </c>
    </row>
    <row r="3615" spans="1:5" x14ac:dyDescent="0.25">
      <c r="A3615" s="10">
        <v>2020</v>
      </c>
      <c r="B3615" s="5" t="s">
        <v>5</v>
      </c>
      <c r="C3615" s="5" t="s">
        <v>5</v>
      </c>
      <c r="D3615" s="9">
        <v>49.895761875385567</v>
      </c>
      <c r="E3615" s="9">
        <v>34.360543209876546</v>
      </c>
    </row>
    <row r="3616" spans="1:5" x14ac:dyDescent="0.25">
      <c r="A3616" s="10">
        <v>2021</v>
      </c>
      <c r="B3616" s="5" t="s">
        <v>5</v>
      </c>
      <c r="C3616" s="5" t="s">
        <v>5</v>
      </c>
      <c r="D3616" s="9">
        <v>50.625600976205</v>
      </c>
      <c r="E3616" s="9">
        <v>36.888156972669933</v>
      </c>
    </row>
    <row r="3617" spans="1:5" x14ac:dyDescent="0.25">
      <c r="A3617" s="7">
        <v>2022</v>
      </c>
      <c r="B3617" s="5" t="s">
        <v>5</v>
      </c>
      <c r="C3617" s="5" t="s">
        <v>5</v>
      </c>
      <c r="D3617" s="9">
        <v>51.82015672961063</v>
      </c>
      <c r="E3617" s="9">
        <v>33.48463768115942</v>
      </c>
    </row>
    <row r="3631" spans="1:5" ht="15.75" x14ac:dyDescent="0.25">
      <c r="A3631" s="54" t="s">
        <v>101</v>
      </c>
      <c r="B3631" s="54"/>
      <c r="C3631" s="54"/>
      <c r="D3631" s="54"/>
      <c r="E3631" s="54"/>
    </row>
    <row r="3632" spans="1:5" x14ac:dyDescent="0.25">
      <c r="A3632" s="55" t="s">
        <v>1</v>
      </c>
      <c r="B3632" s="56" t="s">
        <v>14</v>
      </c>
      <c r="C3632" s="56"/>
      <c r="D3632" s="57" t="s">
        <v>15</v>
      </c>
      <c r="E3632" s="57"/>
    </row>
    <row r="3633" spans="1:5" x14ac:dyDescent="0.25">
      <c r="A3633" s="55"/>
      <c r="B3633" s="26" t="s">
        <v>13</v>
      </c>
      <c r="C3633" s="6" t="s">
        <v>12</v>
      </c>
      <c r="D3633" s="6" t="s">
        <v>19</v>
      </c>
      <c r="E3633" s="6" t="s">
        <v>0</v>
      </c>
    </row>
    <row r="3634" spans="1:5" x14ac:dyDescent="0.25">
      <c r="A3634" s="7">
        <v>2005</v>
      </c>
      <c r="B3634" s="5">
        <v>0</v>
      </c>
      <c r="C3634" s="5">
        <v>0</v>
      </c>
      <c r="D3634" s="9">
        <v>0.3</v>
      </c>
      <c r="E3634" s="9"/>
    </row>
    <row r="3635" spans="1:5" x14ac:dyDescent="0.25">
      <c r="A3635" s="7">
        <v>2006</v>
      </c>
      <c r="B3635" s="5">
        <v>0</v>
      </c>
      <c r="C3635" s="5">
        <v>0</v>
      </c>
      <c r="D3635" s="9">
        <v>43.6</v>
      </c>
      <c r="E3635" s="9"/>
    </row>
    <row r="3636" spans="1:5" x14ac:dyDescent="0.25">
      <c r="A3636" s="7">
        <v>2007</v>
      </c>
      <c r="B3636" s="5">
        <v>0</v>
      </c>
      <c r="C3636" s="5">
        <v>0</v>
      </c>
      <c r="D3636" s="9">
        <v>42.8</v>
      </c>
      <c r="E3636" s="9"/>
    </row>
    <row r="3637" spans="1:5" x14ac:dyDescent="0.25">
      <c r="A3637" s="7">
        <v>2008</v>
      </c>
      <c r="B3637" s="5">
        <v>0</v>
      </c>
      <c r="C3637" s="5">
        <v>15.99</v>
      </c>
      <c r="D3637" s="9">
        <v>42.8</v>
      </c>
      <c r="E3637" s="9"/>
    </row>
    <row r="3638" spans="1:5" x14ac:dyDescent="0.25">
      <c r="A3638" s="7">
        <v>2009</v>
      </c>
      <c r="B3638" s="5">
        <v>0</v>
      </c>
      <c r="C3638" s="5">
        <v>0</v>
      </c>
      <c r="D3638" s="9">
        <v>41.7</v>
      </c>
      <c r="E3638" s="9">
        <v>28.6</v>
      </c>
    </row>
    <row r="3639" spans="1:5" x14ac:dyDescent="0.25">
      <c r="A3639" s="7">
        <v>2010</v>
      </c>
      <c r="B3639" s="5">
        <v>0</v>
      </c>
      <c r="C3639" s="5">
        <v>15.99</v>
      </c>
      <c r="D3639" s="9">
        <v>40.14</v>
      </c>
      <c r="E3639" s="9">
        <v>22.9</v>
      </c>
    </row>
    <row r="3640" spans="1:5" x14ac:dyDescent="0.25">
      <c r="A3640" s="7">
        <v>2011</v>
      </c>
      <c r="B3640" s="5">
        <v>0</v>
      </c>
      <c r="C3640" s="5">
        <v>0</v>
      </c>
      <c r="D3640" s="9">
        <v>40.299999999999997</v>
      </c>
      <c r="E3640" s="9">
        <v>15.3</v>
      </c>
    </row>
    <row r="3641" spans="1:5" x14ac:dyDescent="0.25">
      <c r="A3641" s="7">
        <v>2012</v>
      </c>
      <c r="B3641" s="5">
        <v>0</v>
      </c>
      <c r="C3641" s="5">
        <v>5.36</v>
      </c>
      <c r="D3641" s="9">
        <v>0</v>
      </c>
      <c r="E3641" s="9">
        <v>24.2</v>
      </c>
    </row>
    <row r="3642" spans="1:5" x14ac:dyDescent="0.25">
      <c r="A3642" s="7">
        <v>2013</v>
      </c>
      <c r="B3642" s="5">
        <v>0</v>
      </c>
      <c r="C3642" s="5">
        <v>0</v>
      </c>
      <c r="D3642" s="9">
        <v>43.33</v>
      </c>
      <c r="E3642" s="9">
        <v>18.7</v>
      </c>
    </row>
    <row r="3643" spans="1:5" x14ac:dyDescent="0.25">
      <c r="A3643" s="7">
        <v>2014</v>
      </c>
      <c r="B3643" s="5">
        <v>0</v>
      </c>
      <c r="C3643" s="5">
        <v>0</v>
      </c>
      <c r="D3643" s="9">
        <v>44.9</v>
      </c>
      <c r="E3643" s="9">
        <v>11.5</v>
      </c>
    </row>
    <row r="3644" spans="1:5" x14ac:dyDescent="0.25">
      <c r="A3644" s="7">
        <v>2015</v>
      </c>
      <c r="B3644" s="5">
        <v>0</v>
      </c>
      <c r="C3644" s="5">
        <v>9.68</v>
      </c>
      <c r="D3644" s="9">
        <v>44.9</v>
      </c>
      <c r="E3644" s="9">
        <v>13.2</v>
      </c>
    </row>
    <row r="3645" spans="1:5" x14ac:dyDescent="0.25">
      <c r="A3645" s="7">
        <v>2016</v>
      </c>
      <c r="B3645" s="5">
        <v>0</v>
      </c>
      <c r="C3645" s="5">
        <v>4.8600000000000003</v>
      </c>
      <c r="D3645" s="9">
        <v>40.700000000000003</v>
      </c>
      <c r="E3645" s="9">
        <v>10.8</v>
      </c>
    </row>
    <row r="3646" spans="1:5" x14ac:dyDescent="0.25">
      <c r="A3646" s="10">
        <v>2017</v>
      </c>
      <c r="B3646" s="5">
        <v>0</v>
      </c>
      <c r="C3646" s="5">
        <v>4.8837663606173081</v>
      </c>
      <c r="D3646" s="9">
        <v>43.3</v>
      </c>
      <c r="E3646" s="9">
        <v>22.5</v>
      </c>
    </row>
    <row r="3647" spans="1:5" x14ac:dyDescent="0.25">
      <c r="A3647" s="10">
        <v>2018</v>
      </c>
      <c r="B3647" s="5">
        <v>0</v>
      </c>
      <c r="C3647" s="5">
        <v>4.9089391782435818</v>
      </c>
      <c r="D3647" s="9">
        <v>45.68</v>
      </c>
      <c r="E3647" s="9">
        <v>20.7</v>
      </c>
    </row>
    <row r="3648" spans="1:5" x14ac:dyDescent="0.25">
      <c r="A3648" s="10">
        <v>2019</v>
      </c>
      <c r="B3648" s="5">
        <v>0</v>
      </c>
      <c r="C3648" s="5">
        <v>0</v>
      </c>
      <c r="D3648" s="9">
        <v>44.098607757357776</v>
      </c>
      <c r="E3648" s="9">
        <v>22.039237668161434</v>
      </c>
    </row>
    <row r="3649" spans="1:5" x14ac:dyDescent="0.25">
      <c r="A3649" s="10">
        <v>2020</v>
      </c>
      <c r="B3649" s="5">
        <v>0</v>
      </c>
      <c r="C3649" s="5">
        <v>4.6108447067502771</v>
      </c>
      <c r="D3649" s="9">
        <v>44.098607757357776</v>
      </c>
      <c r="E3649" s="9">
        <v>20.396827990781478</v>
      </c>
    </row>
    <row r="3650" spans="1:5" x14ac:dyDescent="0.25">
      <c r="A3650" s="10">
        <v>2021</v>
      </c>
      <c r="B3650" s="5">
        <v>0</v>
      </c>
      <c r="C3650" s="5">
        <v>4.5405012713403563</v>
      </c>
      <c r="D3650" s="9">
        <v>39.545844044558699</v>
      </c>
      <c r="E3650" s="9">
        <v>23.153322381930188</v>
      </c>
    </row>
    <row r="3651" spans="1:5" x14ac:dyDescent="0.25">
      <c r="A3651" s="7">
        <v>2022</v>
      </c>
      <c r="B3651" s="5">
        <v>0</v>
      </c>
      <c r="C3651" s="5">
        <v>0</v>
      </c>
      <c r="D3651" s="9">
        <v>43.908554227822897</v>
      </c>
      <c r="E3651" s="9">
        <v>27.919939642164259</v>
      </c>
    </row>
    <row r="3665" spans="1:5" ht="15.75" x14ac:dyDescent="0.25">
      <c r="A3665" s="54" t="s">
        <v>102</v>
      </c>
      <c r="B3665" s="54"/>
      <c r="C3665" s="54"/>
      <c r="D3665" s="54"/>
      <c r="E3665" s="54"/>
    </row>
    <row r="3666" spans="1:5" x14ac:dyDescent="0.25">
      <c r="A3666" s="55" t="s">
        <v>1</v>
      </c>
      <c r="B3666" s="56" t="s">
        <v>14</v>
      </c>
      <c r="C3666" s="56"/>
      <c r="D3666" s="57" t="s">
        <v>15</v>
      </c>
      <c r="E3666" s="57"/>
    </row>
    <row r="3667" spans="1:5" x14ac:dyDescent="0.25">
      <c r="A3667" s="55"/>
      <c r="B3667" s="26" t="s">
        <v>13</v>
      </c>
      <c r="C3667" s="6" t="s">
        <v>12</v>
      </c>
      <c r="D3667" s="6" t="s">
        <v>19</v>
      </c>
      <c r="E3667" s="6" t="s">
        <v>0</v>
      </c>
    </row>
    <row r="3668" spans="1:5" x14ac:dyDescent="0.25">
      <c r="A3668" s="7">
        <v>2005</v>
      </c>
      <c r="B3668" s="5">
        <v>0</v>
      </c>
      <c r="C3668" s="5">
        <v>0</v>
      </c>
      <c r="D3668" s="9">
        <v>0</v>
      </c>
      <c r="E3668" s="9"/>
    </row>
    <row r="3669" spans="1:5" x14ac:dyDescent="0.25">
      <c r="A3669" s="7">
        <v>2006</v>
      </c>
      <c r="B3669" s="5">
        <v>0</v>
      </c>
      <c r="C3669" s="5">
        <v>4.88</v>
      </c>
      <c r="D3669" s="9">
        <v>40.6</v>
      </c>
      <c r="E3669" s="9"/>
    </row>
    <row r="3670" spans="1:5" x14ac:dyDescent="0.25">
      <c r="A3670" s="7">
        <v>2007</v>
      </c>
      <c r="B3670" s="5">
        <v>0</v>
      </c>
      <c r="C3670" s="5">
        <v>0</v>
      </c>
      <c r="D3670" s="9">
        <v>41.1</v>
      </c>
      <c r="E3670" s="9"/>
    </row>
    <row r="3671" spans="1:5" x14ac:dyDescent="0.25">
      <c r="A3671" s="7">
        <v>2008</v>
      </c>
      <c r="B3671" s="5">
        <v>0</v>
      </c>
      <c r="C3671" s="5">
        <v>0</v>
      </c>
      <c r="D3671" s="9">
        <v>41.1</v>
      </c>
      <c r="E3671" s="9"/>
    </row>
    <row r="3672" spans="1:5" x14ac:dyDescent="0.25">
      <c r="A3672" s="7">
        <v>2009</v>
      </c>
      <c r="B3672" s="5">
        <v>0</v>
      </c>
      <c r="C3672" s="5">
        <v>0</v>
      </c>
      <c r="D3672" s="9">
        <v>41</v>
      </c>
      <c r="E3672" s="9">
        <v>21.3</v>
      </c>
    </row>
    <row r="3673" spans="1:5" x14ac:dyDescent="0.25">
      <c r="A3673" s="7">
        <v>2010</v>
      </c>
      <c r="B3673" s="5">
        <v>0</v>
      </c>
      <c r="C3673" s="5">
        <v>4.97</v>
      </c>
      <c r="D3673" s="9">
        <v>41.79</v>
      </c>
      <c r="E3673" s="9">
        <v>43.4</v>
      </c>
    </row>
    <row r="3674" spans="1:5" x14ac:dyDescent="0.25">
      <c r="A3674" s="7">
        <v>2011</v>
      </c>
      <c r="B3674" s="5">
        <v>0</v>
      </c>
      <c r="C3674" s="5">
        <v>9.99</v>
      </c>
      <c r="D3674" s="9">
        <v>41.7</v>
      </c>
      <c r="E3674" s="9">
        <v>23.5</v>
      </c>
    </row>
    <row r="3675" spans="1:5" x14ac:dyDescent="0.25">
      <c r="A3675" s="7">
        <v>2012</v>
      </c>
      <c r="B3675" s="5">
        <v>0</v>
      </c>
      <c r="C3675" s="5">
        <v>0</v>
      </c>
      <c r="D3675" s="9">
        <v>40.6</v>
      </c>
      <c r="E3675" s="9">
        <v>21.3</v>
      </c>
    </row>
    <row r="3676" spans="1:5" x14ac:dyDescent="0.25">
      <c r="A3676" s="7">
        <v>2013</v>
      </c>
      <c r="B3676" s="5">
        <v>0</v>
      </c>
      <c r="C3676" s="5">
        <v>0</v>
      </c>
      <c r="D3676" s="9">
        <v>55.42</v>
      </c>
      <c r="E3676" s="9">
        <v>19.899999999999999</v>
      </c>
    </row>
    <row r="3677" spans="1:5" x14ac:dyDescent="0.25">
      <c r="A3677" s="7">
        <v>2014</v>
      </c>
      <c r="B3677" s="5">
        <v>53.7</v>
      </c>
      <c r="C3677" s="5">
        <v>0</v>
      </c>
      <c r="D3677" s="9">
        <v>45.8</v>
      </c>
      <c r="E3677" s="9">
        <v>25.9</v>
      </c>
    </row>
    <row r="3678" spans="1:5" x14ac:dyDescent="0.25">
      <c r="A3678" s="7">
        <v>2015</v>
      </c>
      <c r="B3678" s="5">
        <v>0</v>
      </c>
      <c r="C3678" s="5">
        <v>0</v>
      </c>
      <c r="D3678" s="9">
        <v>37.6</v>
      </c>
      <c r="E3678" s="9">
        <v>21.3</v>
      </c>
    </row>
    <row r="3679" spans="1:5" x14ac:dyDescent="0.25">
      <c r="A3679" s="7">
        <v>2016</v>
      </c>
      <c r="B3679" s="5">
        <v>0</v>
      </c>
      <c r="C3679" s="5">
        <v>0</v>
      </c>
      <c r="D3679" s="9">
        <v>42.3</v>
      </c>
      <c r="E3679" s="9">
        <v>21.7</v>
      </c>
    </row>
    <row r="3680" spans="1:5" x14ac:dyDescent="0.25">
      <c r="A3680" s="10">
        <v>2017</v>
      </c>
      <c r="B3680" s="5">
        <v>0</v>
      </c>
      <c r="C3680" s="5">
        <v>0</v>
      </c>
      <c r="D3680" s="9">
        <v>48.5</v>
      </c>
      <c r="E3680" s="9">
        <v>18.5</v>
      </c>
    </row>
    <row r="3681" spans="1:5" x14ac:dyDescent="0.25">
      <c r="A3681" s="10">
        <v>2018</v>
      </c>
      <c r="B3681" s="5">
        <v>0</v>
      </c>
      <c r="C3681" s="5">
        <v>0</v>
      </c>
      <c r="D3681" s="9">
        <v>42.73</v>
      </c>
      <c r="E3681" s="9">
        <v>21.6</v>
      </c>
    </row>
    <row r="3682" spans="1:5" x14ac:dyDescent="0.25">
      <c r="A3682" s="10">
        <v>2019</v>
      </c>
      <c r="B3682" s="5">
        <v>0</v>
      </c>
      <c r="C3682" s="5">
        <v>0</v>
      </c>
      <c r="D3682" s="9">
        <v>50.045478448485191</v>
      </c>
      <c r="E3682" s="9">
        <v>29.52972180325121</v>
      </c>
    </row>
    <row r="3683" spans="1:5" x14ac:dyDescent="0.25">
      <c r="A3683" s="10">
        <v>2020</v>
      </c>
      <c r="B3683" s="5">
        <v>0</v>
      </c>
      <c r="C3683" s="5">
        <v>4.039751151329078</v>
      </c>
      <c r="D3683" s="9">
        <v>50.045478448485191</v>
      </c>
      <c r="E3683" s="9">
        <v>22.843923042236586</v>
      </c>
    </row>
    <row r="3684" spans="1:5" x14ac:dyDescent="0.25">
      <c r="A3684" s="10">
        <v>2021</v>
      </c>
      <c r="B3684" s="5">
        <v>0</v>
      </c>
      <c r="C3684" s="5">
        <v>3.9780412125069615</v>
      </c>
      <c r="D3684" s="9">
        <v>40.119965202995445</v>
      </c>
      <c r="E3684" s="9">
        <v>23.99929467315922</v>
      </c>
    </row>
    <row r="3685" spans="1:5" x14ac:dyDescent="0.25">
      <c r="A3685" s="7">
        <v>2022</v>
      </c>
      <c r="B3685" s="5">
        <v>0</v>
      </c>
      <c r="C3685" s="5">
        <v>3.9152734818527071</v>
      </c>
      <c r="D3685" s="9">
        <v>50.642642308120756</v>
      </c>
      <c r="E3685" s="9">
        <v>25.327781120183356</v>
      </c>
    </row>
    <row r="3699" spans="1:5" ht="15.75" x14ac:dyDescent="0.25">
      <c r="A3699" s="54" t="s">
        <v>103</v>
      </c>
      <c r="B3699" s="54"/>
      <c r="C3699" s="54"/>
      <c r="D3699" s="54"/>
      <c r="E3699" s="54"/>
    </row>
    <row r="3700" spans="1:5" x14ac:dyDescent="0.25">
      <c r="A3700" s="55" t="s">
        <v>1</v>
      </c>
      <c r="B3700" s="56" t="s">
        <v>14</v>
      </c>
      <c r="C3700" s="56"/>
      <c r="D3700" s="57" t="s">
        <v>15</v>
      </c>
      <c r="E3700" s="57"/>
    </row>
    <row r="3701" spans="1:5" x14ac:dyDescent="0.25">
      <c r="A3701" s="55"/>
      <c r="B3701" s="26" t="s">
        <v>13</v>
      </c>
      <c r="C3701" s="6" t="s">
        <v>12</v>
      </c>
      <c r="D3701" s="6" t="s">
        <v>19</v>
      </c>
      <c r="E3701" s="6" t="s">
        <v>0</v>
      </c>
    </row>
    <row r="3702" spans="1:5" x14ac:dyDescent="0.25">
      <c r="A3702" s="7">
        <v>2005</v>
      </c>
      <c r="B3702" s="5">
        <v>0</v>
      </c>
      <c r="C3702" s="5">
        <v>0</v>
      </c>
      <c r="D3702" s="9">
        <v>2.2999999999999998</v>
      </c>
      <c r="E3702" s="9"/>
    </row>
    <row r="3703" spans="1:5" x14ac:dyDescent="0.25">
      <c r="A3703" s="7">
        <v>2006</v>
      </c>
      <c r="B3703" s="5">
        <v>0</v>
      </c>
      <c r="C3703" s="5">
        <v>0</v>
      </c>
      <c r="D3703" s="9">
        <v>67.099999999999994</v>
      </c>
      <c r="E3703" s="9"/>
    </row>
    <row r="3704" spans="1:5" x14ac:dyDescent="0.25">
      <c r="A3704" s="7">
        <v>2007</v>
      </c>
      <c r="B3704" s="5">
        <v>0</v>
      </c>
      <c r="C3704" s="5">
        <v>0</v>
      </c>
      <c r="D3704" s="9">
        <v>66.2</v>
      </c>
      <c r="E3704" s="9"/>
    </row>
    <row r="3705" spans="1:5" x14ac:dyDescent="0.25">
      <c r="A3705" s="7">
        <v>2008</v>
      </c>
      <c r="B3705" s="5">
        <v>0</v>
      </c>
      <c r="C3705" s="5">
        <v>0</v>
      </c>
      <c r="D3705" s="9">
        <v>66.2</v>
      </c>
      <c r="E3705" s="9"/>
    </row>
    <row r="3706" spans="1:5" x14ac:dyDescent="0.25">
      <c r="A3706" s="7">
        <v>2009</v>
      </c>
      <c r="B3706" s="5">
        <v>0</v>
      </c>
      <c r="C3706" s="5">
        <v>0</v>
      </c>
      <c r="D3706" s="9">
        <v>65.099999999999994</v>
      </c>
      <c r="E3706" s="9">
        <v>9.5</v>
      </c>
    </row>
    <row r="3707" spans="1:5" x14ac:dyDescent="0.25">
      <c r="A3707" s="7">
        <v>2010</v>
      </c>
      <c r="B3707" s="5">
        <v>0</v>
      </c>
      <c r="C3707" s="5">
        <v>0</v>
      </c>
      <c r="D3707" s="9">
        <v>65.8</v>
      </c>
      <c r="E3707" s="9">
        <v>11.1</v>
      </c>
    </row>
    <row r="3708" spans="1:5" x14ac:dyDescent="0.25">
      <c r="A3708" s="7">
        <v>2011</v>
      </c>
      <c r="B3708" s="5">
        <v>0</v>
      </c>
      <c r="C3708" s="5">
        <v>22.55</v>
      </c>
      <c r="D3708" s="9">
        <v>66</v>
      </c>
      <c r="E3708" s="9">
        <v>17.3</v>
      </c>
    </row>
    <row r="3709" spans="1:5" x14ac:dyDescent="0.25">
      <c r="A3709" s="7">
        <v>2012</v>
      </c>
      <c r="B3709" s="5">
        <v>0</v>
      </c>
      <c r="C3709" s="5">
        <v>0</v>
      </c>
      <c r="D3709" s="9">
        <v>67.599999999999994</v>
      </c>
      <c r="E3709" s="9">
        <v>14.9</v>
      </c>
    </row>
    <row r="3710" spans="1:5" x14ac:dyDescent="0.25">
      <c r="A3710" s="7">
        <v>2013</v>
      </c>
      <c r="B3710" s="5">
        <v>0</v>
      </c>
      <c r="C3710" s="5">
        <v>0</v>
      </c>
      <c r="D3710" s="9">
        <v>67.069999999999993</v>
      </c>
      <c r="E3710" s="9">
        <v>14.3</v>
      </c>
    </row>
    <row r="3711" spans="1:5" x14ac:dyDescent="0.25">
      <c r="A3711" s="7">
        <v>2014</v>
      </c>
      <c r="B3711" s="5">
        <v>0</v>
      </c>
      <c r="C3711" s="5">
        <v>0</v>
      </c>
      <c r="D3711" s="9">
        <v>67.3</v>
      </c>
      <c r="E3711" s="9">
        <v>12.5</v>
      </c>
    </row>
    <row r="3712" spans="1:5" x14ac:dyDescent="0.25">
      <c r="A3712" s="7">
        <v>2015</v>
      </c>
      <c r="B3712" s="5">
        <v>0</v>
      </c>
      <c r="C3712" s="5">
        <v>0</v>
      </c>
      <c r="D3712" s="9">
        <v>67.5</v>
      </c>
      <c r="E3712" s="9">
        <v>12.8</v>
      </c>
    </row>
    <row r="3713" spans="1:5" x14ac:dyDescent="0.25">
      <c r="A3713" s="7">
        <v>2016</v>
      </c>
      <c r="B3713" s="5">
        <v>0</v>
      </c>
      <c r="C3713" s="5">
        <v>0</v>
      </c>
      <c r="D3713" s="9">
        <v>68.099999999999994</v>
      </c>
      <c r="E3713" s="9">
        <v>12.8</v>
      </c>
    </row>
    <row r="3714" spans="1:5" x14ac:dyDescent="0.25">
      <c r="A3714" s="10">
        <v>2017</v>
      </c>
      <c r="B3714" s="5">
        <v>0</v>
      </c>
      <c r="C3714" s="5">
        <v>0</v>
      </c>
      <c r="D3714" s="9">
        <v>67</v>
      </c>
      <c r="E3714" s="9">
        <v>5.2</v>
      </c>
    </row>
    <row r="3715" spans="1:5" x14ac:dyDescent="0.25">
      <c r="A3715" s="10">
        <v>2018</v>
      </c>
      <c r="B3715" s="5">
        <v>0</v>
      </c>
      <c r="C3715" s="5">
        <v>0</v>
      </c>
      <c r="D3715" s="9">
        <v>67</v>
      </c>
      <c r="E3715" s="9">
        <v>4.5999999999999996</v>
      </c>
    </row>
    <row r="3716" spans="1:5" x14ac:dyDescent="0.25">
      <c r="A3716" s="10">
        <v>2019</v>
      </c>
      <c r="B3716" s="5">
        <v>0</v>
      </c>
      <c r="C3716" s="5">
        <v>18.083182640144667</v>
      </c>
      <c r="D3716" s="9">
        <v>67.748108108108113</v>
      </c>
      <c r="E3716" s="9">
        <v>4.8671586475942785</v>
      </c>
    </row>
    <row r="3717" spans="1:5" x14ac:dyDescent="0.25">
      <c r="A3717" s="10">
        <v>2020</v>
      </c>
      <c r="B3717" s="5">
        <v>0</v>
      </c>
      <c r="C3717" s="5">
        <v>0</v>
      </c>
      <c r="D3717" s="9">
        <v>67.748108108108113</v>
      </c>
      <c r="E3717" s="9">
        <v>4.0616874660878999</v>
      </c>
    </row>
    <row r="3718" spans="1:5" x14ac:dyDescent="0.25">
      <c r="A3718" s="10">
        <v>2021</v>
      </c>
      <c r="B3718" s="5">
        <v>0</v>
      </c>
      <c r="C3718" s="5">
        <v>0</v>
      </c>
      <c r="D3718" s="9">
        <v>69.050420168067234</v>
      </c>
      <c r="E3718" s="9">
        <v>16.247877652933834</v>
      </c>
    </row>
    <row r="3719" spans="1:5" x14ac:dyDescent="0.25">
      <c r="A3719" s="7">
        <v>2022</v>
      </c>
      <c r="B3719" s="5">
        <v>0</v>
      </c>
      <c r="C3719" s="5">
        <v>0</v>
      </c>
      <c r="D3719" s="9">
        <v>71.525771183131596</v>
      </c>
      <c r="E3719" s="9">
        <v>11.364825517993459</v>
      </c>
    </row>
    <row r="3733" spans="1:5" ht="15.75" x14ac:dyDescent="0.25">
      <c r="A3733" s="54" t="s">
        <v>167</v>
      </c>
      <c r="B3733" s="54"/>
      <c r="C3733" s="54"/>
      <c r="D3733" s="54"/>
      <c r="E3733" s="54"/>
    </row>
    <row r="3734" spans="1:5" x14ac:dyDescent="0.25">
      <c r="A3734" s="55" t="s">
        <v>1</v>
      </c>
      <c r="B3734" s="56" t="s">
        <v>14</v>
      </c>
      <c r="C3734" s="56"/>
      <c r="D3734" s="57" t="s">
        <v>15</v>
      </c>
      <c r="E3734" s="57"/>
    </row>
    <row r="3735" spans="1:5" x14ac:dyDescent="0.25">
      <c r="A3735" s="55"/>
      <c r="B3735" s="26" t="s">
        <v>13</v>
      </c>
      <c r="C3735" s="6" t="s">
        <v>12</v>
      </c>
      <c r="D3735" s="6" t="s">
        <v>19</v>
      </c>
      <c r="E3735" s="6" t="s">
        <v>0</v>
      </c>
    </row>
    <row r="3736" spans="1:5" x14ac:dyDescent="0.25">
      <c r="A3736" s="7">
        <v>2005</v>
      </c>
      <c r="B3736" s="5">
        <v>0</v>
      </c>
      <c r="C3736" s="5">
        <v>7.82</v>
      </c>
      <c r="D3736" s="9">
        <v>53.2</v>
      </c>
      <c r="E3736" s="9"/>
    </row>
    <row r="3737" spans="1:5" x14ac:dyDescent="0.25">
      <c r="A3737" s="7">
        <v>2006</v>
      </c>
      <c r="B3737" s="5">
        <v>0</v>
      </c>
      <c r="C3737" s="5">
        <v>15.72</v>
      </c>
      <c r="D3737" s="9">
        <v>54.6</v>
      </c>
      <c r="E3737" s="9"/>
    </row>
    <row r="3738" spans="1:5" x14ac:dyDescent="0.25">
      <c r="A3738" s="7">
        <v>2007</v>
      </c>
      <c r="B3738" s="5">
        <v>0</v>
      </c>
      <c r="C3738" s="5">
        <v>7.88</v>
      </c>
      <c r="D3738" s="9">
        <v>56.3</v>
      </c>
      <c r="E3738" s="9"/>
    </row>
    <row r="3739" spans="1:5" x14ac:dyDescent="0.25">
      <c r="A3739" s="7">
        <v>2008</v>
      </c>
      <c r="B3739" s="5">
        <v>0</v>
      </c>
      <c r="C3739" s="5">
        <v>0</v>
      </c>
      <c r="D3739" s="9">
        <v>56.3</v>
      </c>
      <c r="E3739" s="9"/>
    </row>
    <row r="3740" spans="1:5" x14ac:dyDescent="0.25">
      <c r="A3740" s="7">
        <v>2009</v>
      </c>
      <c r="B3740" s="5">
        <v>0</v>
      </c>
      <c r="C3740" s="5">
        <v>0</v>
      </c>
      <c r="D3740" s="9">
        <v>57.9</v>
      </c>
      <c r="E3740" s="9">
        <v>13</v>
      </c>
    </row>
    <row r="3741" spans="1:5" x14ac:dyDescent="0.25">
      <c r="A3741" s="7">
        <v>2010</v>
      </c>
      <c r="B3741" s="5">
        <v>0</v>
      </c>
      <c r="C3741" s="5">
        <v>0</v>
      </c>
      <c r="D3741" s="9">
        <v>55.05</v>
      </c>
      <c r="E3741" s="9">
        <v>13.7</v>
      </c>
    </row>
    <row r="3742" spans="1:5" x14ac:dyDescent="0.25">
      <c r="A3742" s="7">
        <v>2011</v>
      </c>
      <c r="B3742" s="5">
        <v>0</v>
      </c>
      <c r="C3742" s="5">
        <v>0</v>
      </c>
      <c r="D3742" s="9">
        <v>55.2</v>
      </c>
      <c r="E3742" s="9">
        <v>6.2</v>
      </c>
    </row>
    <row r="3743" spans="1:5" x14ac:dyDescent="0.25">
      <c r="A3743" s="7">
        <v>2012</v>
      </c>
      <c r="B3743" s="5">
        <v>0</v>
      </c>
      <c r="C3743" s="5">
        <v>0</v>
      </c>
      <c r="D3743" s="9">
        <v>53.2</v>
      </c>
      <c r="E3743" s="9">
        <v>29.2</v>
      </c>
    </row>
    <row r="3744" spans="1:5" x14ac:dyDescent="0.25">
      <c r="A3744" s="7">
        <v>2013</v>
      </c>
      <c r="B3744" s="5">
        <v>0</v>
      </c>
      <c r="C3744" s="5">
        <v>0</v>
      </c>
      <c r="D3744" s="9">
        <v>53.25</v>
      </c>
      <c r="E3744" s="9">
        <v>32.1</v>
      </c>
    </row>
    <row r="3745" spans="1:5" x14ac:dyDescent="0.25">
      <c r="A3745" s="7">
        <v>2014</v>
      </c>
      <c r="B3745" s="5">
        <v>0</v>
      </c>
      <c r="C3745" s="5">
        <v>8.0299999999999994</v>
      </c>
      <c r="D3745" s="9">
        <v>53.4</v>
      </c>
      <c r="E3745" s="9">
        <v>19.100000000000001</v>
      </c>
    </row>
    <row r="3746" spans="1:5" x14ac:dyDescent="0.25">
      <c r="A3746" s="7">
        <v>2015</v>
      </c>
      <c r="B3746" s="5">
        <v>0</v>
      </c>
      <c r="C3746" s="5">
        <v>7.27</v>
      </c>
      <c r="D3746" s="9">
        <v>53.9</v>
      </c>
      <c r="E3746" s="9">
        <v>52.2</v>
      </c>
    </row>
    <row r="3747" spans="1:5" x14ac:dyDescent="0.25">
      <c r="A3747" s="7">
        <v>2016</v>
      </c>
      <c r="B3747" s="5">
        <v>0</v>
      </c>
      <c r="C3747" s="5">
        <v>7.31</v>
      </c>
      <c r="D3747" s="9">
        <v>54.9</v>
      </c>
      <c r="E3747" s="9">
        <v>31.7</v>
      </c>
    </row>
    <row r="3748" spans="1:5" x14ac:dyDescent="0.25">
      <c r="A3748" s="10">
        <v>2017</v>
      </c>
      <c r="B3748" s="5">
        <v>0</v>
      </c>
      <c r="C3748" s="5">
        <v>0</v>
      </c>
      <c r="D3748" s="9">
        <v>55.1</v>
      </c>
      <c r="E3748" s="9">
        <v>35.6</v>
      </c>
    </row>
    <row r="3749" spans="1:5" x14ac:dyDescent="0.25">
      <c r="A3749" s="10">
        <v>2018</v>
      </c>
      <c r="B3749" s="5">
        <v>0</v>
      </c>
      <c r="C3749" s="5">
        <v>0</v>
      </c>
      <c r="D3749" s="9">
        <v>57.51</v>
      </c>
      <c r="E3749" s="9">
        <v>35</v>
      </c>
    </row>
    <row r="3750" spans="1:5" x14ac:dyDescent="0.25">
      <c r="A3750" s="10">
        <v>2019</v>
      </c>
      <c r="B3750" s="5">
        <v>0</v>
      </c>
      <c r="C3750" s="5">
        <v>0</v>
      </c>
      <c r="D3750" s="9">
        <v>62.409930338200191</v>
      </c>
      <c r="E3750" s="9">
        <v>34.558070255474455</v>
      </c>
    </row>
    <row r="3751" spans="1:5" x14ac:dyDescent="0.25">
      <c r="A3751" s="10">
        <v>2020</v>
      </c>
      <c r="B3751" s="5">
        <v>0</v>
      </c>
      <c r="C3751" s="5">
        <v>0</v>
      </c>
      <c r="D3751" s="9">
        <v>62.409930338200191</v>
      </c>
      <c r="E3751" s="9">
        <v>33.607493345164158</v>
      </c>
    </row>
    <row r="3752" spans="1:5" x14ac:dyDescent="0.25">
      <c r="A3752" s="10">
        <v>2021</v>
      </c>
      <c r="B3752" s="5">
        <v>0</v>
      </c>
      <c r="C3752" s="5">
        <v>0</v>
      </c>
      <c r="D3752" s="9">
        <v>59.293046808510638</v>
      </c>
      <c r="E3752" s="9">
        <v>7.5594453846827303</v>
      </c>
    </row>
    <row r="3753" spans="1:5" x14ac:dyDescent="0.25">
      <c r="A3753" s="7">
        <v>2022</v>
      </c>
      <c r="B3753" s="5">
        <v>0</v>
      </c>
      <c r="C3753" s="5">
        <v>6.5543684865963172</v>
      </c>
      <c r="D3753" s="9">
        <v>82.234519646163335</v>
      </c>
      <c r="E3753" s="9">
        <v>13.165460879856672</v>
      </c>
    </row>
    <row r="3767" spans="1:5" ht="15.75" x14ac:dyDescent="0.25">
      <c r="A3767" s="54" t="s">
        <v>104</v>
      </c>
      <c r="B3767" s="54"/>
      <c r="C3767" s="54"/>
      <c r="D3767" s="54"/>
      <c r="E3767" s="54"/>
    </row>
    <row r="3768" spans="1:5" x14ac:dyDescent="0.25">
      <c r="A3768" s="55" t="s">
        <v>1</v>
      </c>
      <c r="B3768" s="56" t="s">
        <v>14</v>
      </c>
      <c r="C3768" s="56"/>
      <c r="D3768" s="57" t="s">
        <v>15</v>
      </c>
      <c r="E3768" s="57"/>
    </row>
    <row r="3769" spans="1:5" x14ac:dyDescent="0.25">
      <c r="A3769" s="55"/>
      <c r="B3769" s="26" t="s">
        <v>13</v>
      </c>
      <c r="C3769" s="6" t="s">
        <v>12</v>
      </c>
      <c r="D3769" s="6" t="s">
        <v>19</v>
      </c>
      <c r="E3769" s="6" t="s">
        <v>0</v>
      </c>
    </row>
    <row r="3770" spans="1:5" x14ac:dyDescent="0.25">
      <c r="A3770" s="7">
        <v>2005</v>
      </c>
      <c r="B3770" s="5">
        <v>0</v>
      </c>
      <c r="C3770" s="5">
        <v>8.65</v>
      </c>
      <c r="D3770" s="9">
        <v>0</v>
      </c>
      <c r="E3770" s="9"/>
    </row>
    <row r="3771" spans="1:5" x14ac:dyDescent="0.25">
      <c r="A3771" s="7">
        <v>2006</v>
      </c>
      <c r="B3771" s="5">
        <v>0</v>
      </c>
      <c r="C3771" s="5">
        <v>0</v>
      </c>
      <c r="D3771" s="9">
        <v>0</v>
      </c>
      <c r="E3771" s="9"/>
    </row>
    <row r="3772" spans="1:5" x14ac:dyDescent="0.25">
      <c r="A3772" s="7">
        <v>2007</v>
      </c>
      <c r="B3772" s="5">
        <v>0</v>
      </c>
      <c r="C3772" s="5">
        <v>0</v>
      </c>
      <c r="D3772" s="9">
        <v>59.7</v>
      </c>
      <c r="E3772" s="9"/>
    </row>
    <row r="3773" spans="1:5" x14ac:dyDescent="0.25">
      <c r="A3773" s="7">
        <v>2008</v>
      </c>
      <c r="B3773" s="5">
        <v>0</v>
      </c>
      <c r="C3773" s="5">
        <v>0</v>
      </c>
      <c r="D3773" s="9">
        <v>59.7</v>
      </c>
      <c r="E3773" s="9"/>
    </row>
    <row r="3774" spans="1:5" x14ac:dyDescent="0.25">
      <c r="A3774" s="7">
        <v>2009</v>
      </c>
      <c r="B3774" s="5">
        <v>0</v>
      </c>
      <c r="C3774" s="5">
        <v>0</v>
      </c>
      <c r="D3774" s="9">
        <v>59.8</v>
      </c>
      <c r="E3774" s="9">
        <v>28.6</v>
      </c>
    </row>
    <row r="3775" spans="1:5" x14ac:dyDescent="0.25">
      <c r="A3775" s="7">
        <v>2010</v>
      </c>
      <c r="B3775" s="5">
        <v>0</v>
      </c>
      <c r="C3775" s="5">
        <v>0</v>
      </c>
      <c r="D3775" s="9">
        <v>61.91</v>
      </c>
      <c r="E3775" s="9">
        <v>26.6</v>
      </c>
    </row>
    <row r="3776" spans="1:5" x14ac:dyDescent="0.25">
      <c r="A3776" s="7">
        <v>2011</v>
      </c>
      <c r="B3776" s="5">
        <v>0</v>
      </c>
      <c r="C3776" s="5">
        <v>0</v>
      </c>
      <c r="D3776" s="9">
        <v>61.9</v>
      </c>
      <c r="E3776" s="9">
        <v>29.1</v>
      </c>
    </row>
    <row r="3777" spans="1:5" x14ac:dyDescent="0.25">
      <c r="A3777" s="7">
        <v>2012</v>
      </c>
      <c r="B3777" s="5">
        <v>0</v>
      </c>
      <c r="C3777" s="5">
        <v>0</v>
      </c>
      <c r="D3777" s="9">
        <v>59.4</v>
      </c>
      <c r="E3777" s="9">
        <v>30.9</v>
      </c>
    </row>
    <row r="3778" spans="1:5" x14ac:dyDescent="0.25">
      <c r="A3778" s="7">
        <v>2013</v>
      </c>
      <c r="B3778" s="5">
        <v>0</v>
      </c>
      <c r="C3778" s="5">
        <v>0</v>
      </c>
      <c r="D3778" s="9">
        <v>58.92</v>
      </c>
      <c r="E3778" s="9">
        <v>27.8</v>
      </c>
    </row>
    <row r="3779" spans="1:5" x14ac:dyDescent="0.25">
      <c r="A3779" s="7">
        <v>2014</v>
      </c>
      <c r="B3779" s="5">
        <v>0</v>
      </c>
      <c r="C3779" s="5">
        <v>9.01</v>
      </c>
      <c r="D3779" s="9">
        <v>59.2</v>
      </c>
      <c r="E3779" s="9">
        <v>25.1</v>
      </c>
    </row>
    <row r="3780" spans="1:5" x14ac:dyDescent="0.25">
      <c r="A3780" s="7">
        <v>2015</v>
      </c>
      <c r="B3780" s="5">
        <v>0</v>
      </c>
      <c r="C3780" s="5">
        <v>8.26</v>
      </c>
      <c r="D3780" s="9">
        <v>60.2</v>
      </c>
      <c r="E3780" s="9">
        <v>15.1</v>
      </c>
    </row>
    <row r="3781" spans="1:5" x14ac:dyDescent="0.25">
      <c r="A3781" s="7">
        <v>2016</v>
      </c>
      <c r="B3781" s="5">
        <v>0</v>
      </c>
      <c r="C3781" s="5">
        <v>8.32</v>
      </c>
      <c r="D3781" s="9">
        <v>57.8</v>
      </c>
      <c r="E3781" s="9">
        <v>22.6</v>
      </c>
    </row>
    <row r="3782" spans="1:5" x14ac:dyDescent="0.25">
      <c r="A3782" s="10">
        <v>2017</v>
      </c>
      <c r="B3782" s="5">
        <v>0</v>
      </c>
      <c r="C3782" s="5">
        <v>0</v>
      </c>
      <c r="D3782" s="9">
        <v>63.4</v>
      </c>
      <c r="E3782" s="9">
        <v>19.2</v>
      </c>
    </row>
    <row r="3783" spans="1:5" x14ac:dyDescent="0.25">
      <c r="A3783" s="10">
        <v>2018</v>
      </c>
      <c r="B3783" s="5">
        <v>0</v>
      </c>
      <c r="C3783" s="5">
        <v>0</v>
      </c>
      <c r="D3783" s="9">
        <v>63.64</v>
      </c>
      <c r="E3783" s="9">
        <v>24.7</v>
      </c>
    </row>
    <row r="3784" spans="1:5" x14ac:dyDescent="0.25">
      <c r="A3784" s="10">
        <v>2019</v>
      </c>
      <c r="B3784" s="5">
        <v>7.3329911270807369</v>
      </c>
      <c r="C3784" s="5">
        <v>7.3329911270807369</v>
      </c>
      <c r="D3784" s="9">
        <f>'[2]AGUA POTABLE ANTIOQUIA 2019'!$W$121</f>
        <v>63.09487111314499</v>
      </c>
      <c r="E3784" s="9">
        <f>'[2]AGUA POTABLE ANTIOQUIA 2019'!$Y$121</f>
        <v>24.339743008314432</v>
      </c>
    </row>
    <row r="3785" spans="1:5" x14ac:dyDescent="0.25">
      <c r="A3785" s="10">
        <v>2020</v>
      </c>
      <c r="B3785" s="5">
        <v>0</v>
      </c>
      <c r="C3785" s="5">
        <v>0</v>
      </c>
      <c r="D3785" s="9">
        <f>'[3]AGUA POTABLE ANTIOQUIA 2020'!$W$121</f>
        <v>63.09487111314499</v>
      </c>
      <c r="E3785" s="9">
        <f>'[3]AGUA POTABLE ANTIOQUIA 2020'!$Y$121</f>
        <v>23.24130855018587</v>
      </c>
    </row>
    <row r="3786" spans="1:5" x14ac:dyDescent="0.25">
      <c r="A3786" s="10">
        <v>2021</v>
      </c>
      <c r="B3786" s="5">
        <v>0</v>
      </c>
      <c r="C3786" s="5">
        <v>7.1844241684029031</v>
      </c>
      <c r="D3786" s="9">
        <f>'[4]AGUA POTABLE ANTIOQUIA 2021'!$W$121</f>
        <v>61.131044194107453</v>
      </c>
      <c r="E3786" s="9">
        <f>'[4]AGUA POTABLE ANTIOQUIA 2021'!$Y$121</f>
        <v>26.378685793614068</v>
      </c>
    </row>
    <row r="3787" spans="1:5" x14ac:dyDescent="0.25">
      <c r="A3787" s="7">
        <v>2022</v>
      </c>
      <c r="B3787" s="5">
        <v>0</v>
      </c>
      <c r="C3787" s="5">
        <v>0</v>
      </c>
      <c r="D3787" s="9">
        <v>70.803813115441031</v>
      </c>
      <c r="E3787" s="9">
        <v>19.809790846966244</v>
      </c>
    </row>
    <row r="3800" spans="1:5" ht="15.75" x14ac:dyDescent="0.25">
      <c r="A3800" s="54" t="s">
        <v>105</v>
      </c>
      <c r="B3800" s="54"/>
      <c r="C3800" s="54"/>
      <c r="D3800" s="54"/>
      <c r="E3800" s="54"/>
    </row>
    <row r="3801" spans="1:5" x14ac:dyDescent="0.25">
      <c r="A3801" s="55" t="s">
        <v>1</v>
      </c>
      <c r="B3801" s="56" t="s">
        <v>14</v>
      </c>
      <c r="C3801" s="56"/>
      <c r="D3801" s="57" t="s">
        <v>15</v>
      </c>
      <c r="E3801" s="57"/>
    </row>
    <row r="3802" spans="1:5" x14ac:dyDescent="0.25">
      <c r="A3802" s="55"/>
      <c r="B3802" s="26" t="s">
        <v>13</v>
      </c>
      <c r="C3802" s="6" t="s">
        <v>12</v>
      </c>
      <c r="D3802" s="6" t="s">
        <v>19</v>
      </c>
      <c r="E3802" s="6" t="s">
        <v>0</v>
      </c>
    </row>
    <row r="3803" spans="1:5" x14ac:dyDescent="0.25">
      <c r="A3803" s="7">
        <v>2005</v>
      </c>
      <c r="B3803" s="5">
        <v>140.6</v>
      </c>
      <c r="C3803" s="5">
        <v>0</v>
      </c>
      <c r="D3803" s="9">
        <v>0</v>
      </c>
      <c r="E3803" s="9"/>
    </row>
    <row r="3804" spans="1:5" x14ac:dyDescent="0.25">
      <c r="A3804" s="7">
        <v>2006</v>
      </c>
      <c r="B3804" s="5">
        <v>0</v>
      </c>
      <c r="C3804" s="5">
        <v>15.82</v>
      </c>
      <c r="D3804" s="9">
        <v>0</v>
      </c>
      <c r="E3804" s="9"/>
    </row>
    <row r="3805" spans="1:5" x14ac:dyDescent="0.25">
      <c r="A3805" s="7">
        <v>2007</v>
      </c>
      <c r="B3805" s="5">
        <v>0</v>
      </c>
      <c r="C3805" s="5">
        <v>0</v>
      </c>
      <c r="D3805" s="9">
        <v>0</v>
      </c>
      <c r="E3805" s="9"/>
    </row>
    <row r="3806" spans="1:5" x14ac:dyDescent="0.25">
      <c r="A3806" s="7">
        <v>2008</v>
      </c>
      <c r="B3806" s="5">
        <v>0</v>
      </c>
      <c r="C3806" s="5">
        <v>0</v>
      </c>
      <c r="D3806" s="9">
        <v>0</v>
      </c>
      <c r="E3806" s="9"/>
    </row>
    <row r="3807" spans="1:5" x14ac:dyDescent="0.25">
      <c r="A3807" s="7">
        <v>2009</v>
      </c>
      <c r="B3807" s="5">
        <v>0</v>
      </c>
      <c r="C3807" s="5">
        <v>0</v>
      </c>
      <c r="D3807" s="9">
        <v>0</v>
      </c>
      <c r="E3807" s="9">
        <v>72.7</v>
      </c>
    </row>
    <row r="3808" spans="1:5" x14ac:dyDescent="0.25">
      <c r="A3808" s="7">
        <v>2010</v>
      </c>
      <c r="B3808" s="5">
        <v>0</v>
      </c>
      <c r="C3808" s="5">
        <v>0</v>
      </c>
      <c r="D3808" s="9">
        <v>0</v>
      </c>
      <c r="E3808" s="9">
        <v>82.2</v>
      </c>
    </row>
    <row r="3809" spans="1:5" x14ac:dyDescent="0.25">
      <c r="A3809" s="7">
        <v>2011</v>
      </c>
      <c r="B3809" s="5">
        <v>0</v>
      </c>
      <c r="C3809" s="5">
        <v>0</v>
      </c>
      <c r="D3809" s="9">
        <v>0</v>
      </c>
      <c r="E3809" s="9">
        <v>83.9</v>
      </c>
    </row>
    <row r="3810" spans="1:5" x14ac:dyDescent="0.25">
      <c r="A3810" s="7">
        <v>2012</v>
      </c>
      <c r="B3810" s="5">
        <v>0</v>
      </c>
      <c r="C3810" s="5">
        <v>0</v>
      </c>
      <c r="D3810" s="9">
        <v>0</v>
      </c>
      <c r="E3810" s="9">
        <v>69.099999999999994</v>
      </c>
    </row>
    <row r="3811" spans="1:5" x14ac:dyDescent="0.25">
      <c r="A3811" s="7">
        <v>2013</v>
      </c>
      <c r="B3811" s="5">
        <v>0</v>
      </c>
      <c r="C3811" s="5">
        <v>0</v>
      </c>
      <c r="D3811" s="9">
        <v>0</v>
      </c>
      <c r="E3811" s="9">
        <v>16.399999999999999</v>
      </c>
    </row>
    <row r="3812" spans="1:5" x14ac:dyDescent="0.25">
      <c r="A3812" s="7">
        <v>2014</v>
      </c>
      <c r="B3812" s="5">
        <v>0</v>
      </c>
      <c r="C3812" s="5">
        <v>0</v>
      </c>
      <c r="D3812" s="9">
        <v>0</v>
      </c>
      <c r="E3812" s="9">
        <v>17.600000000000001</v>
      </c>
    </row>
    <row r="3813" spans="1:5" x14ac:dyDescent="0.25">
      <c r="A3813" s="7">
        <v>2015</v>
      </c>
      <c r="B3813" s="5">
        <v>0</v>
      </c>
      <c r="C3813" s="5">
        <v>0</v>
      </c>
      <c r="D3813" s="9">
        <v>38</v>
      </c>
      <c r="E3813" s="9">
        <v>18.3</v>
      </c>
    </row>
    <row r="3814" spans="1:5" x14ac:dyDescent="0.25">
      <c r="A3814" s="7">
        <v>2016</v>
      </c>
      <c r="B3814" s="5">
        <v>0</v>
      </c>
      <c r="C3814" s="5">
        <v>0</v>
      </c>
      <c r="D3814" s="9">
        <v>0</v>
      </c>
      <c r="E3814" s="9">
        <v>14</v>
      </c>
    </row>
    <row r="3815" spans="1:5" x14ac:dyDescent="0.25">
      <c r="A3815" s="10">
        <v>2017</v>
      </c>
      <c r="B3815" s="5">
        <v>0</v>
      </c>
      <c r="C3815" s="5">
        <v>0</v>
      </c>
      <c r="D3815" s="9">
        <v>0</v>
      </c>
      <c r="E3815" s="9">
        <v>15.6</v>
      </c>
    </row>
    <row r="3816" spans="1:5" x14ac:dyDescent="0.25">
      <c r="A3816" s="10">
        <v>2018</v>
      </c>
      <c r="B3816" s="5">
        <v>0</v>
      </c>
      <c r="C3816" s="5">
        <v>0</v>
      </c>
      <c r="D3816" s="9">
        <v>87.23</v>
      </c>
      <c r="E3816" s="9">
        <v>1.9</v>
      </c>
    </row>
    <row r="3817" spans="1:5" x14ac:dyDescent="0.25">
      <c r="A3817" s="10">
        <v>2019</v>
      </c>
      <c r="B3817" s="5">
        <v>0</v>
      </c>
      <c r="C3817" s="5">
        <v>0</v>
      </c>
      <c r="D3817" s="9">
        <v>87.417591582229164</v>
      </c>
      <c r="E3817" s="9">
        <v>0.21830369357045143</v>
      </c>
    </row>
    <row r="3818" spans="1:5" x14ac:dyDescent="0.25">
      <c r="A3818" s="10">
        <v>2020</v>
      </c>
      <c r="B3818" s="5">
        <v>0</v>
      </c>
      <c r="C3818" s="5">
        <v>0</v>
      </c>
      <c r="D3818" s="9">
        <v>87.417591582229164</v>
      </c>
      <c r="E3818" s="9">
        <v>3.7445652173913038</v>
      </c>
    </row>
    <row r="3819" spans="1:5" x14ac:dyDescent="0.25">
      <c r="A3819" s="10">
        <v>2021</v>
      </c>
      <c r="B3819" s="5">
        <v>0</v>
      </c>
      <c r="C3819" s="5">
        <v>0</v>
      </c>
      <c r="D3819" s="9">
        <v>88.865013172751219</v>
      </c>
      <c r="E3819" s="9">
        <v>1.6346652572233968</v>
      </c>
    </row>
    <row r="3820" spans="1:5" x14ac:dyDescent="0.25">
      <c r="A3820" s="7">
        <v>2022</v>
      </c>
      <c r="B3820" s="5">
        <v>0</v>
      </c>
      <c r="C3820" s="5">
        <v>0</v>
      </c>
      <c r="D3820" s="9">
        <v>81.936054977176525</v>
      </c>
      <c r="E3820" s="9">
        <v>2.6761916208791212</v>
      </c>
    </row>
    <row r="3834" spans="1:5" ht="15.75" x14ac:dyDescent="0.25">
      <c r="A3834" s="54" t="s">
        <v>106</v>
      </c>
      <c r="B3834" s="54"/>
      <c r="C3834" s="54"/>
      <c r="D3834" s="54"/>
      <c r="E3834" s="54"/>
    </row>
    <row r="3835" spans="1:5" x14ac:dyDescent="0.25">
      <c r="A3835" s="55" t="s">
        <v>1</v>
      </c>
      <c r="B3835" s="56" t="s">
        <v>14</v>
      </c>
      <c r="C3835" s="56"/>
      <c r="D3835" s="57" t="s">
        <v>15</v>
      </c>
      <c r="E3835" s="57"/>
    </row>
    <row r="3836" spans="1:5" x14ac:dyDescent="0.25">
      <c r="A3836" s="55"/>
      <c r="B3836" s="26" t="s">
        <v>13</v>
      </c>
      <c r="C3836" s="6" t="s">
        <v>12</v>
      </c>
      <c r="D3836" s="6" t="s">
        <v>19</v>
      </c>
      <c r="E3836" s="6" t="s">
        <v>0</v>
      </c>
    </row>
    <row r="3837" spans="1:5" x14ac:dyDescent="0.25">
      <c r="A3837" s="7">
        <v>2005</v>
      </c>
      <c r="B3837" s="5">
        <v>0</v>
      </c>
      <c r="C3837" s="5">
        <v>14.75</v>
      </c>
      <c r="D3837" s="9">
        <v>0</v>
      </c>
      <c r="E3837" s="9"/>
    </row>
    <row r="3838" spans="1:5" x14ac:dyDescent="0.25">
      <c r="A3838" s="7">
        <v>2006</v>
      </c>
      <c r="B3838" s="5">
        <v>0</v>
      </c>
      <c r="C3838" s="5">
        <v>0</v>
      </c>
      <c r="D3838" s="9">
        <v>0</v>
      </c>
      <c r="E3838" s="9"/>
    </row>
    <row r="3839" spans="1:5" x14ac:dyDescent="0.25">
      <c r="A3839" s="7">
        <v>2007</v>
      </c>
      <c r="B3839" s="5">
        <v>0</v>
      </c>
      <c r="C3839" s="5">
        <v>0</v>
      </c>
      <c r="D3839" s="9">
        <v>0</v>
      </c>
      <c r="E3839" s="9"/>
    </row>
    <row r="3840" spans="1:5" x14ac:dyDescent="0.25">
      <c r="A3840" s="7">
        <v>2008</v>
      </c>
      <c r="B3840" s="5">
        <v>0</v>
      </c>
      <c r="C3840" s="5">
        <v>0</v>
      </c>
      <c r="D3840" s="9">
        <v>0</v>
      </c>
      <c r="E3840" s="9"/>
    </row>
    <row r="3841" spans="1:5" x14ac:dyDescent="0.25">
      <c r="A3841" s="7">
        <v>2009</v>
      </c>
      <c r="B3841" s="5">
        <v>0</v>
      </c>
      <c r="C3841" s="5">
        <v>0</v>
      </c>
      <c r="D3841" s="9">
        <v>20.399999999999999</v>
      </c>
      <c r="E3841" s="9">
        <v>24</v>
      </c>
    </row>
    <row r="3842" spans="1:5" x14ac:dyDescent="0.25">
      <c r="A3842" s="7">
        <v>2010</v>
      </c>
      <c r="B3842" s="5">
        <v>0</v>
      </c>
      <c r="C3842" s="5">
        <v>0</v>
      </c>
      <c r="D3842" s="9">
        <v>29.08</v>
      </c>
      <c r="E3842" s="9">
        <v>23.4</v>
      </c>
    </row>
    <row r="3843" spans="1:5" x14ac:dyDescent="0.25">
      <c r="A3843" s="7">
        <v>2011</v>
      </c>
      <c r="B3843" s="5">
        <v>0</v>
      </c>
      <c r="C3843" s="5">
        <v>16.399999999999999</v>
      </c>
      <c r="D3843" s="9">
        <v>29.2</v>
      </c>
      <c r="E3843" s="9">
        <v>23.1</v>
      </c>
    </row>
    <row r="3844" spans="1:5" x14ac:dyDescent="0.25">
      <c r="A3844" s="7">
        <v>2012</v>
      </c>
      <c r="B3844" s="5">
        <v>0</v>
      </c>
      <c r="C3844" s="5">
        <v>0</v>
      </c>
      <c r="D3844" s="9">
        <v>4.8</v>
      </c>
      <c r="E3844" s="9">
        <v>28.4</v>
      </c>
    </row>
    <row r="3845" spans="1:5" x14ac:dyDescent="0.25">
      <c r="A3845" s="7">
        <v>2013</v>
      </c>
      <c r="B3845" s="5">
        <v>0</v>
      </c>
      <c r="C3845" s="5">
        <v>0</v>
      </c>
      <c r="D3845" s="9">
        <v>4.01</v>
      </c>
      <c r="E3845" s="9">
        <v>26.9</v>
      </c>
    </row>
    <row r="3846" spans="1:5" x14ac:dyDescent="0.25">
      <c r="A3846" s="7">
        <v>2014</v>
      </c>
      <c r="B3846" s="5">
        <v>0</v>
      </c>
      <c r="C3846" s="5">
        <v>0</v>
      </c>
      <c r="D3846" s="9">
        <v>31.4</v>
      </c>
      <c r="E3846" s="9">
        <v>20.6</v>
      </c>
    </row>
    <row r="3847" spans="1:5" x14ac:dyDescent="0.25">
      <c r="A3847" s="7">
        <v>2015</v>
      </c>
      <c r="B3847" s="5">
        <v>0</v>
      </c>
      <c r="C3847" s="5">
        <v>0</v>
      </c>
      <c r="D3847" s="9">
        <v>32.1</v>
      </c>
      <c r="E3847" s="9">
        <v>19.5</v>
      </c>
    </row>
    <row r="3848" spans="1:5" x14ac:dyDescent="0.25">
      <c r="A3848" s="7">
        <v>2016</v>
      </c>
      <c r="B3848" s="5">
        <v>0</v>
      </c>
      <c r="C3848" s="5">
        <v>0</v>
      </c>
      <c r="D3848" s="9">
        <v>0</v>
      </c>
      <c r="E3848" s="9">
        <v>32.700000000000003</v>
      </c>
    </row>
    <row r="3849" spans="1:5" x14ac:dyDescent="0.25">
      <c r="A3849" s="10">
        <v>2017</v>
      </c>
      <c r="B3849" s="5">
        <v>0</v>
      </c>
      <c r="C3849" s="5">
        <v>0</v>
      </c>
      <c r="D3849" s="9">
        <v>25.1</v>
      </c>
      <c r="E3849" s="9">
        <v>37.1</v>
      </c>
    </row>
    <row r="3850" spans="1:5" x14ac:dyDescent="0.25">
      <c r="A3850" s="10">
        <v>2018</v>
      </c>
      <c r="B3850" s="5">
        <v>0</v>
      </c>
      <c r="C3850" s="5">
        <v>0</v>
      </c>
      <c r="D3850" s="9">
        <v>0</v>
      </c>
      <c r="E3850" s="9">
        <v>38.4</v>
      </c>
    </row>
    <row r="3851" spans="1:5" x14ac:dyDescent="0.25">
      <c r="A3851" s="10">
        <v>2019</v>
      </c>
      <c r="B3851" s="5">
        <v>0</v>
      </c>
      <c r="C3851" s="5">
        <v>0</v>
      </c>
      <c r="D3851" s="9">
        <v>31.661050756901162</v>
      </c>
      <c r="E3851" s="9">
        <v>47.933308214016577</v>
      </c>
    </row>
    <row r="3852" spans="1:5" x14ac:dyDescent="0.25">
      <c r="A3852" s="10">
        <v>2020</v>
      </c>
      <c r="B3852" s="5">
        <v>0</v>
      </c>
      <c r="C3852" s="5">
        <v>0</v>
      </c>
      <c r="D3852" s="9">
        <v>31.661050756901162</v>
      </c>
      <c r="E3852" s="9">
        <v>39.231176825588406</v>
      </c>
    </row>
    <row r="3853" spans="1:5" x14ac:dyDescent="0.25">
      <c r="A3853" s="10">
        <v>2021</v>
      </c>
      <c r="B3853" s="5">
        <v>0</v>
      </c>
      <c r="C3853" s="5">
        <v>0</v>
      </c>
      <c r="D3853" s="9">
        <v>32.522536073458689</v>
      </c>
      <c r="E3853" s="9">
        <v>35.576019476567254</v>
      </c>
    </row>
    <row r="3854" spans="1:5" x14ac:dyDescent="0.25">
      <c r="A3854" s="7">
        <v>2022</v>
      </c>
      <c r="B3854" s="5">
        <v>0</v>
      </c>
      <c r="C3854" s="5">
        <v>0</v>
      </c>
      <c r="D3854" s="9">
        <v>4.6511627906976747</v>
      </c>
      <c r="E3854" s="9">
        <v>39.294293317563579</v>
      </c>
    </row>
    <row r="3867" spans="1:5" ht="15.75" x14ac:dyDescent="0.25">
      <c r="A3867" s="54" t="s">
        <v>107</v>
      </c>
      <c r="B3867" s="54"/>
      <c r="C3867" s="54"/>
      <c r="D3867" s="54"/>
      <c r="E3867" s="54"/>
    </row>
    <row r="3868" spans="1:5" x14ac:dyDescent="0.25">
      <c r="A3868" s="55" t="s">
        <v>1</v>
      </c>
      <c r="B3868" s="56" t="s">
        <v>14</v>
      </c>
      <c r="C3868" s="56"/>
      <c r="D3868" s="57" t="s">
        <v>15</v>
      </c>
      <c r="E3868" s="57"/>
    </row>
    <row r="3869" spans="1:5" x14ac:dyDescent="0.25">
      <c r="A3869" s="55"/>
      <c r="B3869" s="26" t="s">
        <v>13</v>
      </c>
      <c r="C3869" s="6" t="s">
        <v>12</v>
      </c>
      <c r="D3869" s="6" t="s">
        <v>19</v>
      </c>
      <c r="E3869" s="6" t="s">
        <v>0</v>
      </c>
    </row>
    <row r="3870" spans="1:5" x14ac:dyDescent="0.25">
      <c r="A3870" s="7">
        <v>2005</v>
      </c>
      <c r="B3870" s="5">
        <v>0</v>
      </c>
      <c r="C3870" s="5">
        <v>0</v>
      </c>
      <c r="D3870" s="9">
        <v>5.7</v>
      </c>
      <c r="E3870" s="9"/>
    </row>
    <row r="3871" spans="1:5" x14ac:dyDescent="0.25">
      <c r="A3871" s="7">
        <v>2006</v>
      </c>
      <c r="B3871" s="5">
        <v>0</v>
      </c>
      <c r="C3871" s="5">
        <v>0</v>
      </c>
      <c r="D3871" s="9">
        <v>5.7</v>
      </c>
      <c r="E3871" s="9"/>
    </row>
    <row r="3872" spans="1:5" x14ac:dyDescent="0.25">
      <c r="A3872" s="7">
        <v>2007</v>
      </c>
      <c r="B3872" s="5">
        <v>0</v>
      </c>
      <c r="C3872" s="5">
        <v>0</v>
      </c>
      <c r="D3872" s="9">
        <v>58.5</v>
      </c>
      <c r="E3872" s="9"/>
    </row>
    <row r="3873" spans="1:5" x14ac:dyDescent="0.25">
      <c r="A3873" s="7">
        <v>2008</v>
      </c>
      <c r="B3873" s="5">
        <v>0</v>
      </c>
      <c r="C3873" s="5">
        <v>0</v>
      </c>
      <c r="D3873" s="9">
        <v>58.5</v>
      </c>
      <c r="E3873" s="9"/>
    </row>
    <row r="3874" spans="1:5" x14ac:dyDescent="0.25">
      <c r="A3874" s="7">
        <v>2009</v>
      </c>
      <c r="B3874" s="5">
        <v>0</v>
      </c>
      <c r="C3874" s="5">
        <v>0</v>
      </c>
      <c r="D3874" s="9">
        <v>58.1</v>
      </c>
      <c r="E3874" s="9">
        <v>1.7</v>
      </c>
    </row>
    <row r="3875" spans="1:5" x14ac:dyDescent="0.25">
      <c r="A3875" s="7">
        <v>2010</v>
      </c>
      <c r="B3875" s="5">
        <v>0</v>
      </c>
      <c r="C3875" s="5">
        <v>0</v>
      </c>
      <c r="D3875" s="9">
        <v>51.93</v>
      </c>
      <c r="E3875" s="9">
        <v>10.8</v>
      </c>
    </row>
    <row r="3876" spans="1:5" x14ac:dyDescent="0.25">
      <c r="A3876" s="7">
        <v>2011</v>
      </c>
      <c r="B3876" s="5">
        <v>5</v>
      </c>
      <c r="C3876" s="5">
        <v>0</v>
      </c>
      <c r="D3876" s="9">
        <v>52</v>
      </c>
      <c r="E3876" s="9">
        <v>9.1</v>
      </c>
    </row>
    <row r="3877" spans="1:5" x14ac:dyDescent="0.25">
      <c r="A3877" s="7">
        <v>2012</v>
      </c>
      <c r="B3877" s="5">
        <v>0</v>
      </c>
      <c r="C3877" s="5">
        <v>0</v>
      </c>
      <c r="D3877" s="9">
        <v>0</v>
      </c>
      <c r="E3877" s="9">
        <v>14.5</v>
      </c>
    </row>
    <row r="3878" spans="1:5" x14ac:dyDescent="0.25">
      <c r="A3878" s="7">
        <v>2013</v>
      </c>
      <c r="B3878" s="5">
        <v>0</v>
      </c>
      <c r="C3878" s="5">
        <v>0</v>
      </c>
      <c r="D3878" s="9">
        <v>54.52</v>
      </c>
      <c r="E3878" s="9">
        <v>10.3</v>
      </c>
    </row>
    <row r="3879" spans="1:5" x14ac:dyDescent="0.25">
      <c r="A3879" s="7">
        <v>2014</v>
      </c>
      <c r="B3879" s="5">
        <v>0</v>
      </c>
      <c r="C3879" s="5">
        <v>15.58</v>
      </c>
      <c r="D3879" s="9">
        <v>54.7</v>
      </c>
      <c r="E3879" s="9">
        <v>16.399999999999999</v>
      </c>
    </row>
    <row r="3880" spans="1:5" x14ac:dyDescent="0.25">
      <c r="A3880" s="7">
        <v>2015</v>
      </c>
      <c r="B3880" s="5">
        <v>0</v>
      </c>
      <c r="C3880" s="5">
        <v>0</v>
      </c>
      <c r="D3880" s="9">
        <v>54.8</v>
      </c>
      <c r="E3880" s="9">
        <v>16.7</v>
      </c>
    </row>
    <row r="3881" spans="1:5" x14ac:dyDescent="0.25">
      <c r="A3881" s="7">
        <v>2016</v>
      </c>
      <c r="B3881" s="5">
        <v>0</v>
      </c>
      <c r="C3881" s="5">
        <v>0</v>
      </c>
      <c r="D3881" s="9">
        <v>55.9</v>
      </c>
      <c r="E3881" s="9">
        <v>14.5</v>
      </c>
    </row>
    <row r="3882" spans="1:5" x14ac:dyDescent="0.25">
      <c r="A3882" s="10">
        <v>2017</v>
      </c>
      <c r="B3882" s="5">
        <v>0</v>
      </c>
      <c r="C3882" s="5">
        <v>0</v>
      </c>
      <c r="D3882" s="9">
        <v>54.2</v>
      </c>
      <c r="E3882" s="9">
        <v>12.9</v>
      </c>
    </row>
    <row r="3883" spans="1:5" x14ac:dyDescent="0.25">
      <c r="A3883" s="10">
        <v>2018</v>
      </c>
      <c r="B3883" s="5">
        <v>0</v>
      </c>
      <c r="C3883" s="5">
        <v>0</v>
      </c>
      <c r="D3883" s="9">
        <v>54.39</v>
      </c>
      <c r="E3883" s="9">
        <v>12.2</v>
      </c>
    </row>
    <row r="3884" spans="1:5" x14ac:dyDescent="0.25">
      <c r="A3884" s="7">
        <v>2019</v>
      </c>
      <c r="B3884" s="5">
        <v>0</v>
      </c>
      <c r="C3884" s="5">
        <v>11.519410206197442</v>
      </c>
      <c r="D3884" s="9">
        <v>54.983258181818172</v>
      </c>
      <c r="E3884" s="9">
        <v>14.331570247933882</v>
      </c>
    </row>
    <row r="3885" spans="1:5" x14ac:dyDescent="0.25">
      <c r="A3885" s="10">
        <v>2020</v>
      </c>
      <c r="B3885" s="5">
        <v>0</v>
      </c>
      <c r="C3885" s="5">
        <v>0</v>
      </c>
      <c r="D3885" s="9">
        <v>54.983258181818172</v>
      </c>
      <c r="E3885" s="9">
        <v>14.832888643880926</v>
      </c>
    </row>
    <row r="3886" spans="1:5" x14ac:dyDescent="0.25">
      <c r="A3886" s="10">
        <v>2021</v>
      </c>
      <c r="B3886" s="5">
        <v>0</v>
      </c>
      <c r="C3886" s="5">
        <v>0</v>
      </c>
      <c r="D3886" s="9">
        <v>56.000028439388551</v>
      </c>
      <c r="E3886" s="9">
        <v>13.361279007015648</v>
      </c>
    </row>
    <row r="3887" spans="1:5" x14ac:dyDescent="0.25">
      <c r="A3887" s="7">
        <v>2022</v>
      </c>
      <c r="B3887" s="5">
        <v>0</v>
      </c>
      <c r="C3887" s="5">
        <v>11.060723371308484</v>
      </c>
      <c r="D3887" s="9">
        <v>58.18431911966988</v>
      </c>
      <c r="E3887" s="9">
        <v>13.843672199170124</v>
      </c>
    </row>
    <row r="3900" spans="1:5" ht="15.75" x14ac:dyDescent="0.25">
      <c r="A3900" s="54" t="s">
        <v>108</v>
      </c>
      <c r="B3900" s="54"/>
      <c r="C3900" s="54"/>
      <c r="D3900" s="54"/>
      <c r="E3900" s="54"/>
    </row>
    <row r="3901" spans="1:5" x14ac:dyDescent="0.25">
      <c r="A3901" s="55" t="s">
        <v>1</v>
      </c>
      <c r="B3901" s="56" t="s">
        <v>14</v>
      </c>
      <c r="C3901" s="56"/>
      <c r="D3901" s="57" t="s">
        <v>15</v>
      </c>
      <c r="E3901" s="57"/>
    </row>
    <row r="3902" spans="1:5" x14ac:dyDescent="0.25">
      <c r="A3902" s="55"/>
      <c r="B3902" s="26" t="s">
        <v>13</v>
      </c>
      <c r="C3902" s="6" t="s">
        <v>12</v>
      </c>
      <c r="D3902" s="6" t="s">
        <v>19</v>
      </c>
      <c r="E3902" s="6" t="s">
        <v>0</v>
      </c>
    </row>
    <row r="3903" spans="1:5" x14ac:dyDescent="0.25">
      <c r="A3903" s="7">
        <v>2005</v>
      </c>
      <c r="B3903" s="5">
        <v>0</v>
      </c>
      <c r="C3903" s="5">
        <v>0</v>
      </c>
      <c r="D3903" s="9">
        <v>42.8</v>
      </c>
      <c r="E3903" s="9"/>
    </row>
    <row r="3904" spans="1:5" x14ac:dyDescent="0.25">
      <c r="A3904" s="7">
        <v>2006</v>
      </c>
      <c r="B3904" s="5">
        <v>0</v>
      </c>
      <c r="C3904" s="5">
        <v>0</v>
      </c>
      <c r="D3904" s="9">
        <v>44.9</v>
      </c>
      <c r="E3904" s="9"/>
    </row>
    <row r="3905" spans="1:5" x14ac:dyDescent="0.25">
      <c r="A3905" s="7">
        <v>2007</v>
      </c>
      <c r="B3905" s="5">
        <v>0</v>
      </c>
      <c r="C3905" s="5">
        <v>0</v>
      </c>
      <c r="D3905" s="9">
        <v>43.7</v>
      </c>
      <c r="E3905" s="9"/>
    </row>
    <row r="3906" spans="1:5" x14ac:dyDescent="0.25">
      <c r="A3906" s="7">
        <v>2008</v>
      </c>
      <c r="B3906" s="5">
        <v>0</v>
      </c>
      <c r="C3906" s="5">
        <v>0</v>
      </c>
      <c r="D3906" s="9">
        <v>43.7</v>
      </c>
      <c r="E3906" s="9"/>
    </row>
    <row r="3907" spans="1:5" x14ac:dyDescent="0.25">
      <c r="A3907" s="7">
        <v>2009</v>
      </c>
      <c r="B3907" s="5">
        <v>0</v>
      </c>
      <c r="C3907" s="5">
        <v>6.27</v>
      </c>
      <c r="D3907" s="9">
        <v>42.4</v>
      </c>
      <c r="E3907" s="9">
        <v>31.8</v>
      </c>
    </row>
    <row r="3908" spans="1:5" x14ac:dyDescent="0.25">
      <c r="A3908" s="7">
        <v>2010</v>
      </c>
      <c r="B3908" s="5">
        <v>0</v>
      </c>
      <c r="C3908" s="5">
        <v>0</v>
      </c>
      <c r="D3908" s="9">
        <v>36.049999999999997</v>
      </c>
      <c r="E3908" s="9">
        <v>30.3</v>
      </c>
    </row>
    <row r="3909" spans="1:5" x14ac:dyDescent="0.25">
      <c r="A3909" s="7">
        <v>2011</v>
      </c>
      <c r="B3909" s="5">
        <v>0</v>
      </c>
      <c r="C3909" s="5">
        <v>0</v>
      </c>
      <c r="D3909" s="9">
        <v>38.9</v>
      </c>
      <c r="E3909" s="9">
        <v>32.4</v>
      </c>
    </row>
    <row r="3910" spans="1:5" x14ac:dyDescent="0.25">
      <c r="A3910" s="7">
        <v>2012</v>
      </c>
      <c r="B3910" s="5">
        <v>0</v>
      </c>
      <c r="C3910" s="5">
        <v>0</v>
      </c>
      <c r="D3910" s="9">
        <v>36.5</v>
      </c>
      <c r="E3910" s="9">
        <v>22</v>
      </c>
    </row>
    <row r="3911" spans="1:5" x14ac:dyDescent="0.25">
      <c r="A3911" s="7">
        <v>2013</v>
      </c>
      <c r="B3911" s="5">
        <v>0</v>
      </c>
      <c r="C3911" s="5">
        <v>18.95</v>
      </c>
      <c r="D3911" s="9">
        <v>38.71</v>
      </c>
      <c r="E3911" s="9">
        <v>27.7</v>
      </c>
    </row>
    <row r="3912" spans="1:5" x14ac:dyDescent="0.25">
      <c r="A3912" s="7">
        <v>2014</v>
      </c>
      <c r="B3912" s="5">
        <v>0</v>
      </c>
      <c r="C3912" s="5">
        <v>0</v>
      </c>
      <c r="D3912" s="9">
        <v>34.6</v>
      </c>
      <c r="E3912" s="9">
        <v>25.8</v>
      </c>
    </row>
    <row r="3913" spans="1:5" x14ac:dyDescent="0.25">
      <c r="A3913" s="7">
        <v>2015</v>
      </c>
      <c r="B3913" s="5">
        <v>0</v>
      </c>
      <c r="C3913" s="5">
        <v>5.67</v>
      </c>
      <c r="D3913" s="9">
        <v>34.299999999999997</v>
      </c>
      <c r="E3913" s="9">
        <v>21.4</v>
      </c>
    </row>
    <row r="3914" spans="1:5" x14ac:dyDescent="0.25">
      <c r="A3914" s="7">
        <v>2016</v>
      </c>
      <c r="B3914" s="5">
        <v>0</v>
      </c>
      <c r="C3914" s="5">
        <v>0</v>
      </c>
      <c r="D3914" s="9">
        <v>38.299999999999997</v>
      </c>
      <c r="E3914" s="9">
        <v>18.8</v>
      </c>
    </row>
    <row r="3915" spans="1:5" x14ac:dyDescent="0.25">
      <c r="A3915" s="10">
        <v>2017</v>
      </c>
      <c r="B3915" s="5">
        <v>0</v>
      </c>
      <c r="C3915" s="5">
        <v>0</v>
      </c>
      <c r="D3915" s="9">
        <v>38.9</v>
      </c>
      <c r="E3915" s="9">
        <v>18.7</v>
      </c>
    </row>
    <row r="3916" spans="1:5" x14ac:dyDescent="0.25">
      <c r="A3916" s="10">
        <v>2018</v>
      </c>
      <c r="B3916" s="5">
        <v>0</v>
      </c>
      <c r="C3916" s="5">
        <v>0</v>
      </c>
      <c r="D3916" s="9">
        <v>38.07</v>
      </c>
      <c r="E3916" s="9">
        <v>15.8</v>
      </c>
    </row>
    <row r="3917" spans="1:5" x14ac:dyDescent="0.25">
      <c r="A3917" s="10">
        <v>2019</v>
      </c>
      <c r="B3917" s="5">
        <v>0</v>
      </c>
      <c r="C3917" s="5">
        <v>0</v>
      </c>
      <c r="D3917" s="9">
        <v>47.711235453368687</v>
      </c>
      <c r="E3917" s="9">
        <v>14.619440519920881</v>
      </c>
    </row>
    <row r="3918" spans="1:5" x14ac:dyDescent="0.25">
      <c r="A3918" s="10">
        <v>2020</v>
      </c>
      <c r="B3918" s="5">
        <v>0</v>
      </c>
      <c r="C3918" s="5">
        <v>0</v>
      </c>
      <c r="D3918" s="9">
        <v>47.711235453368687</v>
      </c>
      <c r="E3918" s="9">
        <v>12.310872507999015</v>
      </c>
    </row>
    <row r="3919" spans="1:5" x14ac:dyDescent="0.25">
      <c r="A3919" s="10">
        <v>2021</v>
      </c>
      <c r="B3919" s="5">
        <v>0</v>
      </c>
      <c r="C3919" s="5">
        <v>0</v>
      </c>
      <c r="D3919" s="9">
        <v>41.167637834268739</v>
      </c>
      <c r="E3919" s="9">
        <v>12.654364770818335</v>
      </c>
    </row>
    <row r="3920" spans="1:5" x14ac:dyDescent="0.25">
      <c r="A3920" s="7">
        <v>2022</v>
      </c>
      <c r="B3920" s="5">
        <v>0</v>
      </c>
      <c r="C3920" s="5">
        <v>0</v>
      </c>
      <c r="D3920" s="9">
        <v>46.19347104801404</v>
      </c>
      <c r="E3920" s="9">
        <v>11.319379474940334</v>
      </c>
    </row>
    <row r="3934" spans="1:5" ht="15.75" x14ac:dyDescent="0.25">
      <c r="A3934" s="54" t="s">
        <v>109</v>
      </c>
      <c r="B3934" s="54"/>
      <c r="C3934" s="54"/>
      <c r="D3934" s="54"/>
      <c r="E3934" s="54"/>
    </row>
    <row r="3935" spans="1:5" x14ac:dyDescent="0.25">
      <c r="A3935" s="55" t="s">
        <v>1</v>
      </c>
      <c r="B3935" s="56" t="s">
        <v>14</v>
      </c>
      <c r="C3935" s="56"/>
      <c r="D3935" s="57" t="s">
        <v>15</v>
      </c>
      <c r="E3935" s="57"/>
    </row>
    <row r="3936" spans="1:5" x14ac:dyDescent="0.25">
      <c r="A3936" s="55"/>
      <c r="B3936" s="26" t="s">
        <v>13</v>
      </c>
      <c r="C3936" s="6" t="s">
        <v>12</v>
      </c>
      <c r="D3936" s="6" t="s">
        <v>19</v>
      </c>
      <c r="E3936" s="6" t="s">
        <v>0</v>
      </c>
    </row>
    <row r="3937" spans="1:5" x14ac:dyDescent="0.25">
      <c r="A3937" s="7">
        <v>2005</v>
      </c>
      <c r="B3937" s="5">
        <v>0</v>
      </c>
      <c r="C3937" s="5">
        <v>0</v>
      </c>
      <c r="D3937" s="9">
        <v>55.5</v>
      </c>
      <c r="E3937" s="9"/>
    </row>
    <row r="3938" spans="1:5" x14ac:dyDescent="0.25">
      <c r="A3938" s="7">
        <v>2006</v>
      </c>
      <c r="B3938" s="5">
        <v>42.6</v>
      </c>
      <c r="C3938" s="5">
        <v>4.7300000000000004</v>
      </c>
      <c r="D3938" s="9">
        <v>55.7</v>
      </c>
      <c r="E3938" s="9"/>
    </row>
    <row r="3939" spans="1:5" x14ac:dyDescent="0.25">
      <c r="A3939" s="7">
        <v>2007</v>
      </c>
      <c r="B3939" s="5">
        <v>0</v>
      </c>
      <c r="C3939" s="5">
        <v>0</v>
      </c>
      <c r="D3939" s="9">
        <v>52.2</v>
      </c>
      <c r="E3939" s="9"/>
    </row>
    <row r="3940" spans="1:5" x14ac:dyDescent="0.25">
      <c r="A3940" s="7">
        <v>2008</v>
      </c>
      <c r="B3940" s="5">
        <v>0</v>
      </c>
      <c r="C3940" s="5">
        <v>4.79</v>
      </c>
      <c r="D3940" s="9">
        <v>52.2</v>
      </c>
      <c r="E3940" s="9"/>
    </row>
    <row r="3941" spans="1:5" x14ac:dyDescent="0.25">
      <c r="A3941" s="7">
        <v>2009</v>
      </c>
      <c r="B3941" s="5">
        <v>0</v>
      </c>
      <c r="C3941" s="5">
        <v>0</v>
      </c>
      <c r="D3941" s="9">
        <v>52</v>
      </c>
      <c r="E3941" s="9">
        <v>21.9</v>
      </c>
    </row>
    <row r="3942" spans="1:5" x14ac:dyDescent="0.25">
      <c r="A3942" s="7">
        <v>2010</v>
      </c>
      <c r="B3942" s="5">
        <v>0</v>
      </c>
      <c r="C3942" s="5">
        <v>0</v>
      </c>
      <c r="D3942" s="9">
        <v>46.33</v>
      </c>
      <c r="E3942" s="9">
        <v>25</v>
      </c>
    </row>
    <row r="3943" spans="1:5" x14ac:dyDescent="0.25">
      <c r="A3943" s="7">
        <v>2011</v>
      </c>
      <c r="B3943" s="5">
        <v>46.9</v>
      </c>
      <c r="C3943" s="5">
        <v>4.8600000000000003</v>
      </c>
      <c r="D3943" s="9">
        <v>46</v>
      </c>
      <c r="E3943" s="9">
        <v>35.200000000000003</v>
      </c>
    </row>
    <row r="3944" spans="1:5" x14ac:dyDescent="0.25">
      <c r="A3944" s="7">
        <v>2012</v>
      </c>
      <c r="B3944" s="5">
        <v>0</v>
      </c>
      <c r="C3944" s="5">
        <v>0</v>
      </c>
      <c r="D3944" s="9">
        <v>50.8</v>
      </c>
      <c r="E3944" s="9">
        <v>23.3</v>
      </c>
    </row>
    <row r="3945" spans="1:5" x14ac:dyDescent="0.25">
      <c r="A3945" s="7">
        <v>2013</v>
      </c>
      <c r="B3945" s="5">
        <v>0</v>
      </c>
      <c r="C3945" s="5">
        <v>0</v>
      </c>
      <c r="D3945" s="9">
        <v>45.97</v>
      </c>
      <c r="E3945" s="9">
        <v>27.3</v>
      </c>
    </row>
    <row r="3946" spans="1:5" x14ac:dyDescent="0.25">
      <c r="A3946" s="7">
        <v>2014</v>
      </c>
      <c r="B3946" s="5">
        <v>0</v>
      </c>
      <c r="C3946" s="5">
        <v>0</v>
      </c>
      <c r="D3946" s="9">
        <v>57.8</v>
      </c>
      <c r="E3946" s="9">
        <v>21.3</v>
      </c>
    </row>
    <row r="3947" spans="1:5" x14ac:dyDescent="0.25">
      <c r="A3947" s="7">
        <v>2015</v>
      </c>
      <c r="B3947" s="5">
        <v>0</v>
      </c>
      <c r="C3947" s="5">
        <v>0</v>
      </c>
      <c r="D3947" s="9">
        <v>58.2</v>
      </c>
      <c r="E3947" s="9">
        <v>21.9</v>
      </c>
    </row>
    <row r="3948" spans="1:5" x14ac:dyDescent="0.25">
      <c r="A3948" s="7">
        <v>2016</v>
      </c>
      <c r="B3948" s="5">
        <v>0</v>
      </c>
      <c r="C3948" s="5">
        <v>0</v>
      </c>
      <c r="D3948" s="9">
        <v>66.8</v>
      </c>
      <c r="E3948" s="9">
        <v>20.8</v>
      </c>
    </row>
    <row r="3949" spans="1:5" x14ac:dyDescent="0.25">
      <c r="A3949" s="10">
        <v>2017</v>
      </c>
      <c r="B3949" s="5">
        <v>0</v>
      </c>
      <c r="C3949" s="5">
        <v>4.5968557506665446</v>
      </c>
      <c r="D3949" s="9">
        <v>66.599999999999994</v>
      </c>
      <c r="E3949" s="9">
        <v>19</v>
      </c>
    </row>
    <row r="3950" spans="1:5" x14ac:dyDescent="0.25">
      <c r="A3950" s="10">
        <v>2018</v>
      </c>
      <c r="B3950" s="5">
        <v>0</v>
      </c>
      <c r="C3950" s="5">
        <v>0</v>
      </c>
      <c r="D3950" s="9">
        <v>66.260000000000005</v>
      </c>
      <c r="E3950" s="9">
        <v>20.100000000000001</v>
      </c>
    </row>
    <row r="3951" spans="1:5" x14ac:dyDescent="0.25">
      <c r="A3951" s="10">
        <v>2019</v>
      </c>
      <c r="B3951" s="5">
        <v>3.7114014251781473</v>
      </c>
      <c r="C3951" s="5">
        <v>3.7114014251781473</v>
      </c>
      <c r="D3951" s="9">
        <v>72.433944804725485</v>
      </c>
      <c r="E3951" s="9">
        <v>23.255964983164979</v>
      </c>
    </row>
    <row r="3952" spans="1:5" x14ac:dyDescent="0.25">
      <c r="A3952" s="10">
        <v>2020</v>
      </c>
      <c r="B3952" s="5">
        <v>0</v>
      </c>
      <c r="C3952" s="5">
        <v>7.3567277275068053</v>
      </c>
      <c r="D3952" s="9">
        <v>72.433944804725485</v>
      </c>
      <c r="E3952" s="9">
        <v>21.293332531280079</v>
      </c>
    </row>
    <row r="3953" spans="1:5" x14ac:dyDescent="0.25">
      <c r="A3953" s="10">
        <v>2021</v>
      </c>
      <c r="B3953" s="5">
        <v>0</v>
      </c>
      <c r="C3953" s="5">
        <v>0</v>
      </c>
      <c r="D3953" s="9">
        <v>59.557416891374736</v>
      </c>
      <c r="E3953" s="9">
        <v>15.580622798045232</v>
      </c>
    </row>
    <row r="3954" spans="1:5" x14ac:dyDescent="0.25">
      <c r="A3954" s="7">
        <v>2022</v>
      </c>
      <c r="B3954" s="5">
        <v>0</v>
      </c>
      <c r="C3954" s="5">
        <v>0</v>
      </c>
      <c r="D3954" s="9">
        <v>71.799693578749213</v>
      </c>
      <c r="E3954" s="9">
        <v>15.911109636955732</v>
      </c>
    </row>
    <row r="3968" spans="1:5" ht="15.75" x14ac:dyDescent="0.25">
      <c r="A3968" s="54" t="s">
        <v>168</v>
      </c>
      <c r="B3968" s="54"/>
      <c r="C3968" s="54"/>
      <c r="D3968" s="54"/>
      <c r="E3968" s="54"/>
    </row>
    <row r="3969" spans="1:5" x14ac:dyDescent="0.25">
      <c r="A3969" s="55" t="s">
        <v>1</v>
      </c>
      <c r="B3969" s="56" t="s">
        <v>14</v>
      </c>
      <c r="C3969" s="56"/>
      <c r="D3969" s="57" t="s">
        <v>15</v>
      </c>
      <c r="E3969" s="57"/>
    </row>
    <row r="3970" spans="1:5" x14ac:dyDescent="0.25">
      <c r="A3970" s="55"/>
      <c r="B3970" s="26" t="s">
        <v>13</v>
      </c>
      <c r="C3970" s="6" t="s">
        <v>12</v>
      </c>
      <c r="D3970" s="6" t="s">
        <v>19</v>
      </c>
      <c r="E3970" s="6" t="s">
        <v>0</v>
      </c>
    </row>
    <row r="3971" spans="1:5" x14ac:dyDescent="0.25">
      <c r="A3971" s="7">
        <v>2005</v>
      </c>
      <c r="B3971" s="5">
        <v>0</v>
      </c>
      <c r="C3971" s="5">
        <v>0</v>
      </c>
      <c r="D3971" s="9">
        <v>5.3</v>
      </c>
      <c r="E3971" s="9"/>
    </row>
    <row r="3972" spans="1:5" x14ac:dyDescent="0.25">
      <c r="A3972" s="7">
        <v>2006</v>
      </c>
      <c r="B3972" s="5">
        <v>0</v>
      </c>
      <c r="C3972" s="5">
        <v>0</v>
      </c>
      <c r="D3972" s="9">
        <v>53.9</v>
      </c>
      <c r="E3972" s="9"/>
    </row>
    <row r="3973" spans="1:5" x14ac:dyDescent="0.25">
      <c r="A3973" s="7">
        <v>2007</v>
      </c>
      <c r="B3973" s="5">
        <v>0</v>
      </c>
      <c r="C3973" s="5">
        <v>6.79</v>
      </c>
      <c r="D3973" s="9">
        <v>12.1</v>
      </c>
      <c r="E3973" s="9"/>
    </row>
    <row r="3974" spans="1:5" x14ac:dyDescent="0.25">
      <c r="A3974" s="7">
        <v>2008</v>
      </c>
      <c r="B3974" s="5">
        <v>0</v>
      </c>
      <c r="C3974" s="5">
        <v>6.85</v>
      </c>
      <c r="D3974" s="9">
        <v>12.1</v>
      </c>
      <c r="E3974" s="9"/>
    </row>
    <row r="3975" spans="1:5" x14ac:dyDescent="0.25">
      <c r="A3975" s="7">
        <v>2009</v>
      </c>
      <c r="B3975" s="5">
        <v>0</v>
      </c>
      <c r="C3975" s="5">
        <v>0</v>
      </c>
      <c r="D3975" s="9">
        <v>52.7</v>
      </c>
      <c r="E3975" s="9">
        <v>30.8</v>
      </c>
    </row>
    <row r="3976" spans="1:5" x14ac:dyDescent="0.25">
      <c r="A3976" s="7">
        <v>2010</v>
      </c>
      <c r="B3976" s="5">
        <v>0</v>
      </c>
      <c r="C3976" s="5">
        <v>0</v>
      </c>
      <c r="D3976" s="9">
        <v>49.29</v>
      </c>
      <c r="E3976" s="9">
        <v>30.2</v>
      </c>
    </row>
    <row r="3977" spans="1:5" x14ac:dyDescent="0.25">
      <c r="A3977" s="7">
        <v>2011</v>
      </c>
      <c r="B3977" s="5">
        <v>0</v>
      </c>
      <c r="C3977" s="5">
        <v>7.06</v>
      </c>
      <c r="D3977" s="9">
        <v>49.1</v>
      </c>
      <c r="E3977" s="9">
        <v>33.9</v>
      </c>
    </row>
    <row r="3978" spans="1:5" x14ac:dyDescent="0.25">
      <c r="A3978" s="7">
        <v>2012</v>
      </c>
      <c r="B3978" s="5">
        <v>0</v>
      </c>
      <c r="C3978" s="5">
        <v>0</v>
      </c>
      <c r="D3978" s="9">
        <v>48.7</v>
      </c>
      <c r="E3978" s="9">
        <v>34.4</v>
      </c>
    </row>
    <row r="3979" spans="1:5" x14ac:dyDescent="0.25">
      <c r="A3979" s="7">
        <v>2013</v>
      </c>
      <c r="B3979" s="5">
        <v>0</v>
      </c>
      <c r="C3979" s="5">
        <v>0</v>
      </c>
      <c r="D3979" s="9">
        <v>55.52</v>
      </c>
      <c r="E3979" s="9">
        <v>26.6</v>
      </c>
    </row>
    <row r="3980" spans="1:5" x14ac:dyDescent="0.25">
      <c r="A3980" s="7">
        <v>2014</v>
      </c>
      <c r="B3980" s="5">
        <v>0</v>
      </c>
      <c r="C3980" s="5">
        <v>0</v>
      </c>
      <c r="D3980" s="9">
        <v>39.1</v>
      </c>
      <c r="E3980" s="9">
        <v>24.5</v>
      </c>
    </row>
    <row r="3981" spans="1:5" x14ac:dyDescent="0.25">
      <c r="A3981" s="7">
        <v>2015</v>
      </c>
      <c r="B3981" s="5">
        <v>0</v>
      </c>
      <c r="C3981" s="5">
        <v>6.78</v>
      </c>
      <c r="D3981" s="9">
        <v>40</v>
      </c>
      <c r="E3981" s="9">
        <v>26.4</v>
      </c>
    </row>
    <row r="3982" spans="1:5" x14ac:dyDescent="0.25">
      <c r="A3982" s="7">
        <v>2016</v>
      </c>
      <c r="B3982" s="5">
        <v>0</v>
      </c>
      <c r="C3982" s="5">
        <v>0</v>
      </c>
      <c r="D3982" s="9">
        <v>48</v>
      </c>
      <c r="E3982" s="9">
        <v>17.600000000000001</v>
      </c>
    </row>
    <row r="3983" spans="1:5" x14ac:dyDescent="0.25">
      <c r="A3983" s="10">
        <v>2017</v>
      </c>
      <c r="B3983" s="5">
        <v>0</v>
      </c>
      <c r="C3983" s="5">
        <v>0</v>
      </c>
      <c r="D3983" s="9">
        <v>64.099999999999994</v>
      </c>
      <c r="E3983" s="9">
        <v>29</v>
      </c>
    </row>
    <row r="3984" spans="1:5" x14ac:dyDescent="0.25">
      <c r="A3984" s="10">
        <v>2018</v>
      </c>
      <c r="B3984" s="5">
        <v>0</v>
      </c>
      <c r="C3984" s="5">
        <v>0</v>
      </c>
      <c r="D3984" s="9">
        <v>81</v>
      </c>
      <c r="E3984" s="9">
        <v>24.6</v>
      </c>
    </row>
    <row r="3985" spans="1:5" x14ac:dyDescent="0.25">
      <c r="A3985" s="10">
        <v>2019</v>
      </c>
      <c r="B3985" s="5">
        <v>0</v>
      </c>
      <c r="C3985" s="5">
        <v>0</v>
      </c>
      <c r="D3985" s="9">
        <v>65.909710897974222</v>
      </c>
      <c r="E3985" s="9">
        <v>19.949237886458747</v>
      </c>
    </row>
    <row r="3986" spans="1:5" x14ac:dyDescent="0.25">
      <c r="A3986" s="10">
        <v>2020</v>
      </c>
      <c r="B3986" s="5">
        <v>0</v>
      </c>
      <c r="C3986" s="5">
        <v>0</v>
      </c>
      <c r="D3986" s="9">
        <v>65.909710897974222</v>
      </c>
      <c r="E3986" s="9">
        <v>21.468847299348194</v>
      </c>
    </row>
    <row r="3987" spans="1:5" x14ac:dyDescent="0.25">
      <c r="A3987" s="10">
        <v>2021</v>
      </c>
      <c r="B3987" s="5">
        <v>0</v>
      </c>
      <c r="C3987" s="5">
        <v>0</v>
      </c>
      <c r="D3987" s="9">
        <v>55.355942452431783</v>
      </c>
      <c r="E3987" s="9">
        <v>24.824714910983591</v>
      </c>
    </row>
    <row r="3988" spans="1:5" x14ac:dyDescent="0.25">
      <c r="A3988" s="7">
        <v>2022</v>
      </c>
      <c r="B3988" s="5">
        <v>0</v>
      </c>
      <c r="C3988" s="5">
        <v>0</v>
      </c>
      <c r="D3988" s="9">
        <v>52.670853301154978</v>
      </c>
      <c r="E3988" s="9">
        <v>20.896724683544306</v>
      </c>
    </row>
    <row r="4001" spans="1:5" ht="15.75" x14ac:dyDescent="0.25">
      <c r="A4001" s="54" t="s">
        <v>110</v>
      </c>
      <c r="B4001" s="54"/>
      <c r="C4001" s="54"/>
      <c r="D4001" s="54"/>
      <c r="E4001" s="54"/>
    </row>
    <row r="4002" spans="1:5" x14ac:dyDescent="0.25">
      <c r="A4002" s="55" t="s">
        <v>1</v>
      </c>
      <c r="B4002" s="56" t="s">
        <v>14</v>
      </c>
      <c r="C4002" s="56"/>
      <c r="D4002" s="57" t="s">
        <v>15</v>
      </c>
      <c r="E4002" s="57"/>
    </row>
    <row r="4003" spans="1:5" x14ac:dyDescent="0.25">
      <c r="A4003" s="55"/>
      <c r="B4003" s="26" t="s">
        <v>13</v>
      </c>
      <c r="C4003" s="6" t="s">
        <v>12</v>
      </c>
      <c r="D4003" s="6" t="s">
        <v>19</v>
      </c>
      <c r="E4003" s="6" t="s">
        <v>0</v>
      </c>
    </row>
    <row r="4004" spans="1:5" x14ac:dyDescent="0.25">
      <c r="A4004" s="7">
        <v>2005</v>
      </c>
      <c r="B4004" s="5">
        <v>0</v>
      </c>
      <c r="C4004" s="5">
        <v>0</v>
      </c>
      <c r="D4004" s="9">
        <v>0</v>
      </c>
      <c r="E4004" s="9"/>
    </row>
    <row r="4005" spans="1:5" x14ac:dyDescent="0.25">
      <c r="A4005" s="7">
        <v>2006</v>
      </c>
      <c r="B4005" s="5">
        <v>0</v>
      </c>
      <c r="C4005" s="5">
        <v>0</v>
      </c>
      <c r="D4005" s="9">
        <v>0</v>
      </c>
      <c r="E4005" s="9"/>
    </row>
    <row r="4006" spans="1:5" x14ac:dyDescent="0.25">
      <c r="A4006" s="7">
        <v>2007</v>
      </c>
      <c r="B4006" s="5">
        <v>0</v>
      </c>
      <c r="C4006" s="5">
        <v>0</v>
      </c>
      <c r="D4006" s="9">
        <v>37.4</v>
      </c>
      <c r="E4006" s="9"/>
    </row>
    <row r="4007" spans="1:5" x14ac:dyDescent="0.25">
      <c r="A4007" s="7">
        <v>2008</v>
      </c>
      <c r="B4007" s="5">
        <v>0</v>
      </c>
      <c r="C4007" s="5">
        <v>15.38</v>
      </c>
      <c r="D4007" s="9">
        <v>37.4</v>
      </c>
      <c r="E4007" s="9"/>
    </row>
    <row r="4008" spans="1:5" x14ac:dyDescent="0.25">
      <c r="A4008" s="7">
        <v>2009</v>
      </c>
      <c r="B4008" s="5">
        <v>0</v>
      </c>
      <c r="C4008" s="5">
        <v>0</v>
      </c>
      <c r="D4008" s="9">
        <v>36.6</v>
      </c>
      <c r="E4008" s="9">
        <v>22.4</v>
      </c>
    </row>
    <row r="4009" spans="1:5" x14ac:dyDescent="0.25">
      <c r="A4009" s="7">
        <v>2010</v>
      </c>
      <c r="B4009" s="5">
        <v>0</v>
      </c>
      <c r="C4009" s="5">
        <v>0</v>
      </c>
      <c r="D4009" s="9">
        <v>38.1</v>
      </c>
      <c r="E4009" s="9">
        <v>21.3</v>
      </c>
    </row>
    <row r="4010" spans="1:5" x14ac:dyDescent="0.25">
      <c r="A4010" s="7">
        <v>2011</v>
      </c>
      <c r="B4010" s="5">
        <v>0</v>
      </c>
      <c r="C4010" s="5">
        <v>0</v>
      </c>
      <c r="D4010" s="9">
        <v>38.1</v>
      </c>
      <c r="E4010" s="9">
        <v>25.1</v>
      </c>
    </row>
    <row r="4011" spans="1:5" x14ac:dyDescent="0.25">
      <c r="A4011" s="7">
        <v>2012</v>
      </c>
      <c r="B4011" s="5">
        <v>0</v>
      </c>
      <c r="C4011" s="5">
        <v>0</v>
      </c>
      <c r="D4011" s="9">
        <v>49.5</v>
      </c>
      <c r="E4011" s="9">
        <v>33.1</v>
      </c>
    </row>
    <row r="4012" spans="1:5" x14ac:dyDescent="0.25">
      <c r="A4012" s="7">
        <v>2013</v>
      </c>
      <c r="B4012" s="5">
        <v>0</v>
      </c>
      <c r="C4012" s="5">
        <v>0</v>
      </c>
      <c r="D4012" s="9">
        <v>50.23</v>
      </c>
      <c r="E4012" s="9">
        <v>34.200000000000003</v>
      </c>
    </row>
    <row r="4013" spans="1:5" x14ac:dyDescent="0.25">
      <c r="A4013" s="7">
        <v>2014</v>
      </c>
      <c r="B4013" s="5">
        <v>125.9</v>
      </c>
      <c r="C4013" s="5">
        <v>0</v>
      </c>
      <c r="D4013" s="9">
        <v>50.9</v>
      </c>
      <c r="E4013" s="9">
        <v>31</v>
      </c>
    </row>
    <row r="4014" spans="1:5" x14ac:dyDescent="0.25">
      <c r="A4014" s="7">
        <v>2015</v>
      </c>
      <c r="B4014" s="5">
        <v>0</v>
      </c>
      <c r="C4014" s="5">
        <v>0</v>
      </c>
      <c r="D4014" s="9">
        <v>51.5</v>
      </c>
      <c r="E4014" s="9">
        <v>33.299999999999997</v>
      </c>
    </row>
    <row r="4015" spans="1:5" x14ac:dyDescent="0.25">
      <c r="A4015" s="7">
        <v>2016</v>
      </c>
      <c r="B4015" s="5">
        <v>0</v>
      </c>
      <c r="C4015" s="5">
        <v>0</v>
      </c>
      <c r="D4015" s="9">
        <v>0</v>
      </c>
      <c r="E4015" s="9">
        <v>29.7</v>
      </c>
    </row>
    <row r="4016" spans="1:5" x14ac:dyDescent="0.25">
      <c r="A4016" s="10">
        <v>2017</v>
      </c>
      <c r="B4016" s="5">
        <v>0</v>
      </c>
      <c r="C4016" s="5">
        <v>0</v>
      </c>
      <c r="D4016" s="9">
        <v>50.9</v>
      </c>
      <c r="E4016" s="9">
        <v>29.2</v>
      </c>
    </row>
    <row r="4017" spans="1:5" x14ac:dyDescent="0.25">
      <c r="A4017" s="10">
        <v>2018</v>
      </c>
      <c r="B4017" s="5">
        <v>0</v>
      </c>
      <c r="C4017" s="5">
        <v>0</v>
      </c>
      <c r="D4017" s="9">
        <v>58.07</v>
      </c>
      <c r="E4017" s="9">
        <v>19.7</v>
      </c>
    </row>
    <row r="4018" spans="1:5" x14ac:dyDescent="0.25">
      <c r="A4018" s="10">
        <v>2019</v>
      </c>
      <c r="B4018" s="5">
        <v>0</v>
      </c>
      <c r="C4018" s="5">
        <v>0</v>
      </c>
      <c r="D4018" s="9">
        <v>63.976698891889008</v>
      </c>
      <c r="E4018" s="9">
        <v>5.9008559201141226</v>
      </c>
    </row>
    <row r="4019" spans="1:5" x14ac:dyDescent="0.25">
      <c r="A4019" s="10">
        <v>2020</v>
      </c>
      <c r="B4019" s="5">
        <v>0</v>
      </c>
      <c r="C4019" s="5">
        <v>0</v>
      </c>
      <c r="D4019" s="9">
        <v>63.976698891889008</v>
      </c>
      <c r="E4019" s="9">
        <v>18.223803680981593</v>
      </c>
    </row>
    <row r="4020" spans="1:5" x14ac:dyDescent="0.25">
      <c r="A4020" s="10">
        <v>2021</v>
      </c>
      <c r="B4020" s="5">
        <v>0</v>
      </c>
      <c r="C4020" s="5">
        <v>0</v>
      </c>
      <c r="D4020" s="9">
        <v>57.791556016597511</v>
      </c>
      <c r="E4020" s="9">
        <v>12.396172248803827</v>
      </c>
    </row>
    <row r="4021" spans="1:5" x14ac:dyDescent="0.25">
      <c r="A4021" s="7">
        <v>2022</v>
      </c>
      <c r="B4021" s="5">
        <v>0</v>
      </c>
      <c r="C4021" s="5">
        <v>0</v>
      </c>
      <c r="D4021" s="9">
        <v>73.752854271356767</v>
      </c>
      <c r="E4021" s="9">
        <v>10.334835329341319</v>
      </c>
    </row>
    <row r="4034" spans="1:5" ht="15.75" x14ac:dyDescent="0.25">
      <c r="A4034" s="54" t="s">
        <v>169</v>
      </c>
      <c r="B4034" s="54"/>
      <c r="C4034" s="54"/>
      <c r="D4034" s="54"/>
      <c r="E4034" s="54"/>
    </row>
    <row r="4035" spans="1:5" x14ac:dyDescent="0.25">
      <c r="A4035" s="55" t="s">
        <v>1</v>
      </c>
      <c r="B4035" s="56" t="s">
        <v>14</v>
      </c>
      <c r="C4035" s="56"/>
      <c r="D4035" s="57" t="s">
        <v>15</v>
      </c>
      <c r="E4035" s="57"/>
    </row>
    <row r="4036" spans="1:5" x14ac:dyDescent="0.25">
      <c r="A4036" s="55"/>
      <c r="B4036" s="26" t="s">
        <v>13</v>
      </c>
      <c r="C4036" s="6" t="s">
        <v>12</v>
      </c>
      <c r="D4036" s="6" t="s">
        <v>19</v>
      </c>
      <c r="E4036" s="6" t="s">
        <v>0</v>
      </c>
    </row>
    <row r="4037" spans="1:5" x14ac:dyDescent="0.25">
      <c r="A4037" s="7">
        <v>2005</v>
      </c>
      <c r="B4037" s="5">
        <v>0</v>
      </c>
      <c r="C4037" s="5">
        <v>0</v>
      </c>
      <c r="D4037" s="9">
        <v>4.7</v>
      </c>
      <c r="E4037" s="9"/>
    </row>
    <row r="4038" spans="1:5" x14ac:dyDescent="0.25">
      <c r="A4038" s="7">
        <v>2006</v>
      </c>
      <c r="B4038" s="5">
        <v>0</v>
      </c>
      <c r="C4038" s="5">
        <v>8.1199999999999992</v>
      </c>
      <c r="D4038" s="9">
        <v>45.3</v>
      </c>
      <c r="E4038" s="9"/>
    </row>
    <row r="4039" spans="1:5" x14ac:dyDescent="0.25">
      <c r="A4039" s="7">
        <v>2007</v>
      </c>
      <c r="B4039" s="5">
        <v>0</v>
      </c>
      <c r="C4039" s="5">
        <v>0</v>
      </c>
      <c r="D4039" s="9">
        <v>45.2</v>
      </c>
      <c r="E4039" s="9"/>
    </row>
    <row r="4040" spans="1:5" x14ac:dyDescent="0.25">
      <c r="A4040" s="7">
        <v>2008</v>
      </c>
      <c r="B4040" s="5">
        <v>0</v>
      </c>
      <c r="C4040" s="5">
        <v>0</v>
      </c>
      <c r="D4040" s="9">
        <v>45.2</v>
      </c>
      <c r="E4040" s="9"/>
    </row>
    <row r="4041" spans="1:5" x14ac:dyDescent="0.25">
      <c r="A4041" s="7">
        <v>2009</v>
      </c>
      <c r="B4041" s="5">
        <v>0</v>
      </c>
      <c r="C4041" s="5">
        <v>0</v>
      </c>
      <c r="D4041" s="9">
        <v>50.8</v>
      </c>
      <c r="E4041" s="9">
        <v>48.1</v>
      </c>
    </row>
    <row r="4042" spans="1:5" x14ac:dyDescent="0.25">
      <c r="A4042" s="7">
        <v>2010</v>
      </c>
      <c r="B4042" s="5">
        <v>0</v>
      </c>
      <c r="C4042" s="5">
        <v>0</v>
      </c>
      <c r="D4042" s="9">
        <v>46.44</v>
      </c>
      <c r="E4042" s="9">
        <v>49.9</v>
      </c>
    </row>
    <row r="4043" spans="1:5" x14ac:dyDescent="0.25">
      <c r="A4043" s="7">
        <v>2011</v>
      </c>
      <c r="B4043" s="5">
        <v>0</v>
      </c>
      <c r="C4043" s="5">
        <v>0</v>
      </c>
      <c r="D4043" s="9">
        <v>46.1</v>
      </c>
      <c r="E4043" s="9">
        <v>49.3</v>
      </c>
    </row>
    <row r="4044" spans="1:5" x14ac:dyDescent="0.25">
      <c r="A4044" s="7">
        <v>2012</v>
      </c>
      <c r="B4044" s="5">
        <v>0</v>
      </c>
      <c r="C4044" s="5">
        <v>0</v>
      </c>
      <c r="D4044" s="9">
        <v>34.6</v>
      </c>
      <c r="E4044" s="9">
        <v>37.299999999999997</v>
      </c>
    </row>
    <row r="4045" spans="1:5" x14ac:dyDescent="0.25">
      <c r="A4045" s="7">
        <v>2013</v>
      </c>
      <c r="B4045" s="5">
        <v>0</v>
      </c>
      <c r="C4045" s="5">
        <v>0</v>
      </c>
      <c r="D4045" s="9">
        <v>31.35</v>
      </c>
      <c r="E4045" s="9">
        <v>41.7</v>
      </c>
    </row>
    <row r="4046" spans="1:5" x14ac:dyDescent="0.25">
      <c r="A4046" s="7">
        <v>2014</v>
      </c>
      <c r="B4046" s="5">
        <v>0</v>
      </c>
      <c r="C4046" s="5">
        <v>0</v>
      </c>
      <c r="D4046" s="9">
        <v>40.299999999999997</v>
      </c>
      <c r="E4046" s="9">
        <v>49.5</v>
      </c>
    </row>
    <row r="4047" spans="1:5" x14ac:dyDescent="0.25">
      <c r="A4047" s="7">
        <v>2015</v>
      </c>
      <c r="B4047" s="5">
        <v>0</v>
      </c>
      <c r="C4047" s="5">
        <v>6.94</v>
      </c>
      <c r="D4047" s="9">
        <v>34.200000000000003</v>
      </c>
      <c r="E4047" s="9">
        <v>50</v>
      </c>
    </row>
    <row r="4048" spans="1:5" x14ac:dyDescent="0.25">
      <c r="A4048" s="7">
        <v>2016</v>
      </c>
      <c r="B4048" s="5">
        <v>0</v>
      </c>
      <c r="C4048" s="5">
        <v>6.89</v>
      </c>
      <c r="D4048" s="9">
        <v>38.700000000000003</v>
      </c>
      <c r="E4048" s="9">
        <v>49.2</v>
      </c>
    </row>
    <row r="4049" spans="1:5" x14ac:dyDescent="0.25">
      <c r="A4049" s="10">
        <v>2017</v>
      </c>
      <c r="B4049" s="5">
        <v>0</v>
      </c>
      <c r="C4049" s="5">
        <v>6.8483769346664838</v>
      </c>
      <c r="D4049" s="9">
        <v>41.4</v>
      </c>
      <c r="E4049" s="9">
        <v>46</v>
      </c>
    </row>
    <row r="4050" spans="1:5" x14ac:dyDescent="0.25">
      <c r="A4050" s="10">
        <v>2018</v>
      </c>
      <c r="B4050" s="5">
        <v>0</v>
      </c>
      <c r="C4050" s="5">
        <v>6.8068885712340883</v>
      </c>
      <c r="D4050" s="9">
        <v>46.42</v>
      </c>
      <c r="E4050" s="9">
        <v>44.5</v>
      </c>
    </row>
    <row r="4051" spans="1:5" x14ac:dyDescent="0.25">
      <c r="A4051" s="7">
        <v>2019</v>
      </c>
      <c r="B4051" s="5">
        <v>0</v>
      </c>
      <c r="C4051" s="5">
        <v>0</v>
      </c>
      <c r="D4051" s="9">
        <v>47.584062479928562</v>
      </c>
      <c r="E4051" s="9">
        <v>42.443335782512854</v>
      </c>
    </row>
    <row r="4052" spans="1:5" x14ac:dyDescent="0.25">
      <c r="A4052" s="10">
        <v>2020</v>
      </c>
      <c r="B4052" s="5">
        <v>0</v>
      </c>
      <c r="C4052" s="5">
        <v>0</v>
      </c>
      <c r="D4052" s="9">
        <v>47.584062479928562</v>
      </c>
      <c r="E4052" s="9">
        <v>45.096433313216664</v>
      </c>
    </row>
    <row r="4053" spans="1:5" x14ac:dyDescent="0.25">
      <c r="A4053" s="10">
        <v>2021</v>
      </c>
      <c r="B4053" s="5">
        <v>0</v>
      </c>
      <c r="C4053" s="5">
        <v>0</v>
      </c>
      <c r="D4053" s="9">
        <v>47.547490239821535</v>
      </c>
      <c r="E4053" s="9">
        <v>43.496615110053547</v>
      </c>
    </row>
    <row r="4054" spans="1:5" x14ac:dyDescent="0.25">
      <c r="A4054" s="7">
        <v>2022</v>
      </c>
      <c r="B4054" s="5">
        <v>0</v>
      </c>
      <c r="C4054" s="5">
        <v>17.884288652418849</v>
      </c>
      <c r="D4054" s="9">
        <v>50.751313730779614</v>
      </c>
      <c r="E4054" s="9">
        <v>40.408810167658196</v>
      </c>
    </row>
    <row r="4068" spans="1:5" ht="15.75" x14ac:dyDescent="0.25">
      <c r="A4068" s="54" t="s">
        <v>111</v>
      </c>
      <c r="B4068" s="54"/>
      <c r="C4068" s="54"/>
      <c r="D4068" s="54"/>
      <c r="E4068" s="54"/>
    </row>
    <row r="4069" spans="1:5" x14ac:dyDescent="0.25">
      <c r="A4069" s="55" t="s">
        <v>1</v>
      </c>
      <c r="B4069" s="56" t="s">
        <v>14</v>
      </c>
      <c r="C4069" s="56"/>
      <c r="D4069" s="57" t="s">
        <v>15</v>
      </c>
      <c r="E4069" s="57"/>
    </row>
    <row r="4070" spans="1:5" x14ac:dyDescent="0.25">
      <c r="A4070" s="55"/>
      <c r="B4070" s="26" t="s">
        <v>13</v>
      </c>
      <c r="C4070" s="6" t="s">
        <v>12</v>
      </c>
      <c r="D4070" s="6" t="s">
        <v>19</v>
      </c>
      <c r="E4070" s="6" t="s">
        <v>0</v>
      </c>
    </row>
    <row r="4071" spans="1:5" x14ac:dyDescent="0.25">
      <c r="A4071" s="7">
        <v>2005</v>
      </c>
      <c r="B4071" s="5">
        <v>0</v>
      </c>
      <c r="C4071" s="5">
        <v>0</v>
      </c>
      <c r="D4071" s="9">
        <v>48.9</v>
      </c>
      <c r="E4071" s="9"/>
    </row>
    <row r="4072" spans="1:5" x14ac:dyDescent="0.25">
      <c r="A4072" s="7">
        <v>2006</v>
      </c>
      <c r="B4072" s="5">
        <v>44.1</v>
      </c>
      <c r="C4072" s="5">
        <v>0</v>
      </c>
      <c r="D4072" s="9">
        <v>41.3</v>
      </c>
      <c r="E4072" s="9"/>
    </row>
    <row r="4073" spans="1:5" x14ac:dyDescent="0.25">
      <c r="A4073" s="7">
        <v>2007</v>
      </c>
      <c r="B4073" s="5">
        <v>0</v>
      </c>
      <c r="C4073" s="5">
        <v>0</v>
      </c>
      <c r="D4073" s="9">
        <v>40.799999999999997</v>
      </c>
      <c r="E4073" s="9"/>
    </row>
    <row r="4074" spans="1:5" x14ac:dyDescent="0.25">
      <c r="A4074" s="7">
        <v>2008</v>
      </c>
      <c r="B4074" s="5">
        <v>0</v>
      </c>
      <c r="C4074" s="5">
        <v>0</v>
      </c>
      <c r="D4074" s="9">
        <v>40.799999999999997</v>
      </c>
      <c r="E4074" s="9"/>
    </row>
    <row r="4075" spans="1:5" x14ac:dyDescent="0.25">
      <c r="A4075" s="7">
        <v>2009</v>
      </c>
      <c r="B4075" s="5">
        <v>0</v>
      </c>
      <c r="C4075" s="5">
        <v>0</v>
      </c>
      <c r="D4075" s="9">
        <v>40.200000000000003</v>
      </c>
      <c r="E4075" s="9">
        <v>18.399999999999999</v>
      </c>
    </row>
    <row r="4076" spans="1:5" x14ac:dyDescent="0.25">
      <c r="A4076" s="7">
        <v>2010</v>
      </c>
      <c r="B4076" s="5">
        <v>22.3</v>
      </c>
      <c r="C4076" s="5">
        <v>0</v>
      </c>
      <c r="D4076" s="9">
        <v>39.549999999999997</v>
      </c>
      <c r="E4076" s="9">
        <v>18.600000000000001</v>
      </c>
    </row>
    <row r="4077" spans="1:5" x14ac:dyDescent="0.25">
      <c r="A4077" s="7">
        <v>2011</v>
      </c>
      <c r="B4077" s="5">
        <v>0</v>
      </c>
      <c r="C4077" s="5">
        <v>2.65</v>
      </c>
      <c r="D4077" s="9">
        <v>39.5</v>
      </c>
      <c r="E4077" s="9">
        <v>25.2</v>
      </c>
    </row>
    <row r="4078" spans="1:5" x14ac:dyDescent="0.25">
      <c r="A4078" s="7">
        <v>2012</v>
      </c>
      <c r="B4078" s="5">
        <v>0</v>
      </c>
      <c r="C4078" s="5">
        <v>0</v>
      </c>
      <c r="D4078" s="9">
        <v>39.5</v>
      </c>
      <c r="E4078" s="9">
        <v>23.8</v>
      </c>
    </row>
    <row r="4079" spans="1:5" x14ac:dyDescent="0.25">
      <c r="A4079" s="7">
        <v>2013</v>
      </c>
      <c r="B4079" s="5">
        <v>0</v>
      </c>
      <c r="C4079" s="5">
        <v>0</v>
      </c>
      <c r="D4079" s="9">
        <v>40.11</v>
      </c>
      <c r="E4079" s="9">
        <v>15.7</v>
      </c>
    </row>
    <row r="4080" spans="1:5" x14ac:dyDescent="0.25">
      <c r="A4080" s="7">
        <v>2014</v>
      </c>
      <c r="B4080" s="5">
        <v>0</v>
      </c>
      <c r="C4080" s="5">
        <v>2.54</v>
      </c>
      <c r="D4080" s="9">
        <v>40.9</v>
      </c>
      <c r="E4080" s="9">
        <v>14.9</v>
      </c>
    </row>
    <row r="4081" spans="1:5" x14ac:dyDescent="0.25">
      <c r="A4081" s="7">
        <v>2015</v>
      </c>
      <c r="B4081" s="5">
        <v>2.23</v>
      </c>
      <c r="C4081" s="5">
        <v>2.23</v>
      </c>
      <c r="D4081" s="9">
        <v>41.8</v>
      </c>
      <c r="E4081" s="9">
        <v>16.899999999999999</v>
      </c>
    </row>
    <row r="4082" spans="1:5" x14ac:dyDescent="0.25">
      <c r="A4082" s="7">
        <v>2016</v>
      </c>
      <c r="B4082" s="5">
        <v>0</v>
      </c>
      <c r="C4082" s="5">
        <v>2.2000000000000002</v>
      </c>
      <c r="D4082" s="9">
        <v>41.7</v>
      </c>
      <c r="E4082" s="9">
        <v>9.3000000000000007</v>
      </c>
    </row>
    <row r="4083" spans="1:5" x14ac:dyDescent="0.25">
      <c r="A4083" s="10">
        <v>2017</v>
      </c>
      <c r="B4083" s="5">
        <v>0</v>
      </c>
      <c r="C4083" s="5">
        <v>0</v>
      </c>
      <c r="D4083" s="9">
        <v>41</v>
      </c>
      <c r="E4083" s="9">
        <v>8.8000000000000007</v>
      </c>
    </row>
    <row r="4084" spans="1:5" x14ac:dyDescent="0.25">
      <c r="A4084" s="10">
        <v>2018</v>
      </c>
      <c r="B4084" s="5">
        <v>0</v>
      </c>
      <c r="C4084" s="5">
        <v>0</v>
      </c>
      <c r="D4084" s="9">
        <v>55.23</v>
      </c>
      <c r="E4084" s="9">
        <v>9.4</v>
      </c>
    </row>
    <row r="4085" spans="1:5" x14ac:dyDescent="0.25">
      <c r="A4085" s="10">
        <v>2019</v>
      </c>
      <c r="B4085" s="5">
        <v>3.2804093950925077</v>
      </c>
      <c r="C4085" s="5">
        <v>3.2804093950925077</v>
      </c>
      <c r="D4085" s="9">
        <v>55.220809955245066</v>
      </c>
      <c r="E4085" s="9">
        <v>20.010397586858556</v>
      </c>
    </row>
    <row r="4086" spans="1:5" x14ac:dyDescent="0.25">
      <c r="A4086" s="10">
        <v>2020</v>
      </c>
      <c r="B4086" s="5">
        <v>0</v>
      </c>
      <c r="C4086" s="5">
        <v>0</v>
      </c>
      <c r="D4086" s="9">
        <v>55.220809955245066</v>
      </c>
      <c r="E4086" s="9">
        <v>19.235441197848527</v>
      </c>
    </row>
    <row r="4087" spans="1:5" x14ac:dyDescent="0.25">
      <c r="A4087" s="10">
        <v>2021</v>
      </c>
      <c r="B4087" s="5">
        <v>6.3785680114814225</v>
      </c>
      <c r="C4087" s="5">
        <v>0</v>
      </c>
      <c r="D4087" s="9">
        <v>56.511160714285715</v>
      </c>
      <c r="E4087" s="9">
        <v>18.913398624247634</v>
      </c>
    </row>
    <row r="4088" spans="1:5" x14ac:dyDescent="0.25">
      <c r="A4088" s="7">
        <v>2022</v>
      </c>
      <c r="B4088" s="5">
        <v>3.1643566862856778</v>
      </c>
      <c r="C4088" s="5">
        <v>0</v>
      </c>
      <c r="D4088" s="9">
        <v>61.10427614631633</v>
      </c>
      <c r="E4088" s="9">
        <v>26.531306077348063</v>
      </c>
    </row>
    <row r="4102" spans="1:5" ht="15.75" x14ac:dyDescent="0.25">
      <c r="A4102" s="54" t="s">
        <v>112</v>
      </c>
      <c r="B4102" s="54"/>
      <c r="C4102" s="54"/>
      <c r="D4102" s="54"/>
      <c r="E4102" s="54"/>
    </row>
    <row r="4103" spans="1:5" x14ac:dyDescent="0.25">
      <c r="A4103" s="55" t="s">
        <v>1</v>
      </c>
      <c r="B4103" s="56" t="s">
        <v>14</v>
      </c>
      <c r="C4103" s="56"/>
      <c r="D4103" s="57" t="s">
        <v>15</v>
      </c>
      <c r="E4103" s="57"/>
    </row>
    <row r="4104" spans="1:5" x14ac:dyDescent="0.25">
      <c r="A4104" s="55"/>
      <c r="B4104" s="26" t="s">
        <v>13</v>
      </c>
      <c r="C4104" s="6" t="s">
        <v>12</v>
      </c>
      <c r="D4104" s="6" t="s">
        <v>19</v>
      </c>
      <c r="E4104" s="6" t="s">
        <v>0</v>
      </c>
    </row>
    <row r="4105" spans="1:5" x14ac:dyDescent="0.25">
      <c r="A4105" s="7">
        <v>2005</v>
      </c>
      <c r="B4105" s="5">
        <v>0</v>
      </c>
      <c r="C4105" s="5">
        <v>0</v>
      </c>
      <c r="D4105" s="9">
        <v>28.1</v>
      </c>
      <c r="E4105" s="9"/>
    </row>
    <row r="4106" spans="1:5" x14ac:dyDescent="0.25">
      <c r="A4106" s="7">
        <v>2006</v>
      </c>
      <c r="B4106" s="5">
        <v>0</v>
      </c>
      <c r="C4106" s="5">
        <v>0</v>
      </c>
      <c r="D4106" s="9">
        <v>83.6</v>
      </c>
      <c r="E4106" s="9"/>
    </row>
    <row r="4107" spans="1:5" x14ac:dyDescent="0.25">
      <c r="A4107" s="7">
        <v>2007</v>
      </c>
      <c r="B4107" s="5">
        <v>0</v>
      </c>
      <c r="C4107" s="5">
        <v>0</v>
      </c>
      <c r="D4107" s="9">
        <v>84.5</v>
      </c>
      <c r="E4107" s="9"/>
    </row>
    <row r="4108" spans="1:5" x14ac:dyDescent="0.25">
      <c r="A4108" s="7">
        <v>2008</v>
      </c>
      <c r="B4108" s="5">
        <v>0</v>
      </c>
      <c r="C4108" s="5">
        <v>0</v>
      </c>
      <c r="D4108" s="9">
        <v>84.5</v>
      </c>
      <c r="E4108" s="9"/>
    </row>
    <row r="4109" spans="1:5" x14ac:dyDescent="0.25">
      <c r="A4109" s="7">
        <v>2009</v>
      </c>
      <c r="B4109" s="5">
        <v>0</v>
      </c>
      <c r="C4109" s="5">
        <v>0</v>
      </c>
      <c r="D4109" s="9">
        <v>85.2</v>
      </c>
      <c r="E4109" s="9">
        <v>36.200000000000003</v>
      </c>
    </row>
    <row r="4110" spans="1:5" x14ac:dyDescent="0.25">
      <c r="A4110" s="7">
        <v>2010</v>
      </c>
      <c r="B4110" s="5">
        <v>0</v>
      </c>
      <c r="C4110" s="5">
        <v>0</v>
      </c>
      <c r="D4110" s="9">
        <v>55.23</v>
      </c>
      <c r="E4110" s="9">
        <v>48.1</v>
      </c>
    </row>
    <row r="4111" spans="1:5" x14ac:dyDescent="0.25">
      <c r="A4111" s="7">
        <v>2011</v>
      </c>
      <c r="B4111" s="5">
        <v>0</v>
      </c>
      <c r="C4111" s="5">
        <v>0</v>
      </c>
      <c r="D4111" s="9">
        <v>55.2</v>
      </c>
      <c r="E4111" s="9">
        <v>53.9</v>
      </c>
    </row>
    <row r="4112" spans="1:5" x14ac:dyDescent="0.25">
      <c r="A4112" s="7">
        <v>2012</v>
      </c>
      <c r="B4112" s="5">
        <v>0</v>
      </c>
      <c r="C4112" s="5">
        <v>0</v>
      </c>
      <c r="D4112" s="9">
        <v>54.1</v>
      </c>
      <c r="E4112" s="9">
        <v>49.3</v>
      </c>
    </row>
    <row r="4113" spans="1:5" x14ac:dyDescent="0.25">
      <c r="A4113" s="7">
        <v>2013</v>
      </c>
      <c r="B4113" s="5">
        <v>0</v>
      </c>
      <c r="C4113" s="5">
        <v>17.82</v>
      </c>
      <c r="D4113" s="9">
        <v>54.22</v>
      </c>
      <c r="E4113" s="9">
        <v>37.799999999999997</v>
      </c>
    </row>
    <row r="4114" spans="1:5" x14ac:dyDescent="0.25">
      <c r="A4114" s="7">
        <v>2014</v>
      </c>
      <c r="B4114" s="5">
        <v>0</v>
      </c>
      <c r="C4114" s="5">
        <v>0</v>
      </c>
      <c r="D4114" s="9">
        <v>54.5</v>
      </c>
      <c r="E4114" s="9">
        <v>34.299999999999997</v>
      </c>
    </row>
    <row r="4115" spans="1:5" x14ac:dyDescent="0.25">
      <c r="A4115" s="7">
        <v>2015</v>
      </c>
      <c r="B4115" s="5">
        <v>0</v>
      </c>
      <c r="C4115" s="5">
        <v>0</v>
      </c>
      <c r="D4115" s="9">
        <v>54.7</v>
      </c>
      <c r="E4115" s="9">
        <v>34.9</v>
      </c>
    </row>
    <row r="4116" spans="1:5" x14ac:dyDescent="0.25">
      <c r="A4116" s="7">
        <v>2016</v>
      </c>
      <c r="B4116" s="5">
        <v>0</v>
      </c>
      <c r="C4116" s="5">
        <v>16.25</v>
      </c>
      <c r="D4116" s="9">
        <v>85</v>
      </c>
      <c r="E4116" s="9">
        <v>37.200000000000003</v>
      </c>
    </row>
    <row r="4117" spans="1:5" x14ac:dyDescent="0.25">
      <c r="A4117" s="10">
        <v>2017</v>
      </c>
      <c r="B4117" s="5">
        <v>0</v>
      </c>
      <c r="C4117" s="5">
        <v>0</v>
      </c>
      <c r="D4117" s="9">
        <v>54.5</v>
      </c>
      <c r="E4117" s="9">
        <v>33.9</v>
      </c>
    </row>
    <row r="4118" spans="1:5" x14ac:dyDescent="0.25">
      <c r="A4118" s="10">
        <v>2018</v>
      </c>
      <c r="B4118" s="5">
        <v>0</v>
      </c>
      <c r="C4118" s="5">
        <v>0</v>
      </c>
      <c r="D4118" s="9">
        <v>59.83</v>
      </c>
      <c r="E4118" s="9">
        <v>26.2</v>
      </c>
    </row>
    <row r="4119" spans="1:5" x14ac:dyDescent="0.25">
      <c r="A4119" s="10">
        <v>2019</v>
      </c>
      <c r="B4119" s="5">
        <v>0</v>
      </c>
      <c r="C4119" s="5">
        <v>30.950170225936244</v>
      </c>
      <c r="D4119" s="9">
        <v>58.392568110763733</v>
      </c>
      <c r="E4119" s="9">
        <v>26.053073699854028</v>
      </c>
    </row>
    <row r="4120" spans="1:5" x14ac:dyDescent="0.25">
      <c r="A4120" s="10">
        <v>2020</v>
      </c>
      <c r="B4120" s="5">
        <v>0</v>
      </c>
      <c r="C4120" s="5">
        <v>0</v>
      </c>
      <c r="D4120" s="9">
        <v>58.392568110763733</v>
      </c>
      <c r="E4120" s="9">
        <v>32.235070290534217</v>
      </c>
    </row>
    <row r="4121" spans="1:5" x14ac:dyDescent="0.25">
      <c r="A4121" s="10">
        <v>2021</v>
      </c>
      <c r="B4121" s="5">
        <v>0</v>
      </c>
      <c r="C4121" s="5">
        <v>0</v>
      </c>
      <c r="D4121" s="9">
        <v>59.514681878016674</v>
      </c>
      <c r="E4121" s="9">
        <v>35.887789084181314</v>
      </c>
    </row>
    <row r="4122" spans="1:5" x14ac:dyDescent="0.25">
      <c r="A4122" s="7">
        <v>2022</v>
      </c>
      <c r="B4122" s="5">
        <v>0</v>
      </c>
      <c r="C4122" s="5">
        <v>0</v>
      </c>
      <c r="D4122" s="9">
        <v>60.445093306739686</v>
      </c>
      <c r="E4122" s="9">
        <v>28.756402199528669</v>
      </c>
    </row>
    <row r="4136" spans="1:5" ht="15.75" x14ac:dyDescent="0.25">
      <c r="A4136" s="54" t="s">
        <v>113</v>
      </c>
      <c r="B4136" s="54"/>
      <c r="C4136" s="54"/>
      <c r="D4136" s="54"/>
      <c r="E4136" s="54"/>
    </row>
    <row r="4137" spans="1:5" x14ac:dyDescent="0.25">
      <c r="A4137" s="55" t="s">
        <v>1</v>
      </c>
      <c r="B4137" s="56" t="s">
        <v>14</v>
      </c>
      <c r="C4137" s="56"/>
      <c r="D4137" s="57" t="s">
        <v>15</v>
      </c>
      <c r="E4137" s="57"/>
    </row>
    <row r="4138" spans="1:5" x14ac:dyDescent="0.25">
      <c r="A4138" s="55"/>
      <c r="B4138" s="26" t="s">
        <v>13</v>
      </c>
      <c r="C4138" s="6" t="s">
        <v>12</v>
      </c>
      <c r="D4138" s="6" t="s">
        <v>19</v>
      </c>
      <c r="E4138" s="6" t="s">
        <v>0</v>
      </c>
    </row>
    <row r="4139" spans="1:5" x14ac:dyDescent="0.25">
      <c r="A4139" s="7">
        <v>2005</v>
      </c>
      <c r="B4139" s="5">
        <v>0</v>
      </c>
      <c r="C4139" s="5">
        <v>0</v>
      </c>
      <c r="D4139" s="9">
        <v>59.2</v>
      </c>
      <c r="E4139" s="9"/>
    </row>
    <row r="4140" spans="1:5" x14ac:dyDescent="0.25">
      <c r="A4140" s="7">
        <v>2006</v>
      </c>
      <c r="B4140" s="5">
        <v>89.3</v>
      </c>
      <c r="C4140" s="5">
        <v>0</v>
      </c>
      <c r="D4140" s="9">
        <v>57.3</v>
      </c>
      <c r="E4140" s="9"/>
    </row>
    <row r="4141" spans="1:5" x14ac:dyDescent="0.25">
      <c r="A4141" s="7">
        <v>2007</v>
      </c>
      <c r="B4141" s="5">
        <v>0</v>
      </c>
      <c r="C4141" s="5">
        <v>8.1300000000000008</v>
      </c>
      <c r="D4141" s="9">
        <v>59</v>
      </c>
      <c r="E4141" s="9"/>
    </row>
    <row r="4142" spans="1:5" x14ac:dyDescent="0.25">
      <c r="A4142" s="7">
        <v>2008</v>
      </c>
      <c r="B4142" s="5">
        <v>0</v>
      </c>
      <c r="C4142" s="5">
        <v>0</v>
      </c>
      <c r="D4142" s="9">
        <v>59</v>
      </c>
      <c r="E4142" s="9"/>
    </row>
    <row r="4143" spans="1:5" x14ac:dyDescent="0.25">
      <c r="A4143" s="7">
        <v>2009</v>
      </c>
      <c r="B4143" s="5">
        <v>0</v>
      </c>
      <c r="C4143" s="5">
        <v>0</v>
      </c>
      <c r="D4143" s="9">
        <v>60.6</v>
      </c>
      <c r="E4143" s="9">
        <v>15.9</v>
      </c>
    </row>
    <row r="4144" spans="1:5" x14ac:dyDescent="0.25">
      <c r="A4144" s="7">
        <v>2010</v>
      </c>
      <c r="B4144" s="5">
        <v>0</v>
      </c>
      <c r="C4144" s="5">
        <v>0</v>
      </c>
      <c r="D4144" s="9">
        <v>69.37</v>
      </c>
      <c r="E4144" s="9">
        <v>20.399999999999999</v>
      </c>
    </row>
    <row r="4145" spans="1:5" x14ac:dyDescent="0.25">
      <c r="A4145" s="7">
        <v>2011</v>
      </c>
      <c r="B4145" s="5">
        <v>0</v>
      </c>
      <c r="C4145" s="5">
        <v>0</v>
      </c>
      <c r="D4145" s="9">
        <v>69.3</v>
      </c>
      <c r="E4145" s="9">
        <v>18.7</v>
      </c>
    </row>
    <row r="4146" spans="1:5" x14ac:dyDescent="0.25">
      <c r="A4146" s="7">
        <v>2012</v>
      </c>
      <c r="B4146" s="5">
        <v>0</v>
      </c>
      <c r="C4146" s="5">
        <v>0</v>
      </c>
      <c r="D4146" s="9">
        <v>67.3</v>
      </c>
      <c r="E4146" s="9">
        <v>11.6</v>
      </c>
    </row>
    <row r="4147" spans="1:5" x14ac:dyDescent="0.25">
      <c r="A4147" s="7">
        <v>2013</v>
      </c>
      <c r="B4147" s="5">
        <v>0</v>
      </c>
      <c r="C4147" s="5">
        <v>8.18</v>
      </c>
      <c r="D4147" s="9">
        <v>59.81</v>
      </c>
      <c r="E4147" s="9">
        <v>15</v>
      </c>
    </row>
    <row r="4148" spans="1:5" x14ac:dyDescent="0.25">
      <c r="A4148" s="7">
        <v>2014</v>
      </c>
      <c r="B4148" s="5">
        <v>0</v>
      </c>
      <c r="C4148" s="5">
        <v>0</v>
      </c>
      <c r="D4148" s="9">
        <v>59.9</v>
      </c>
      <c r="E4148" s="9">
        <v>22.9</v>
      </c>
    </row>
    <row r="4149" spans="1:5" x14ac:dyDescent="0.25">
      <c r="A4149" s="7">
        <v>2015</v>
      </c>
      <c r="B4149" s="5">
        <v>0</v>
      </c>
      <c r="C4149" s="5">
        <v>0</v>
      </c>
      <c r="D4149" s="9">
        <v>60.4</v>
      </c>
      <c r="E4149" s="9">
        <v>16.2</v>
      </c>
    </row>
    <row r="4150" spans="1:5" x14ac:dyDescent="0.25">
      <c r="A4150" s="7">
        <v>2016</v>
      </c>
      <c r="B4150" s="5">
        <v>0</v>
      </c>
      <c r="C4150" s="5">
        <v>0</v>
      </c>
      <c r="D4150" s="9">
        <v>53</v>
      </c>
      <c r="E4150" s="9">
        <v>22.8</v>
      </c>
    </row>
    <row r="4151" spans="1:5" x14ac:dyDescent="0.25">
      <c r="A4151" s="10">
        <v>2017</v>
      </c>
      <c r="B4151" s="5">
        <v>0</v>
      </c>
      <c r="C4151" s="5">
        <v>0</v>
      </c>
      <c r="D4151" s="9">
        <v>49.3</v>
      </c>
      <c r="E4151" s="9">
        <v>10.1</v>
      </c>
    </row>
    <row r="4152" spans="1:5" x14ac:dyDescent="0.25">
      <c r="A4152" s="10">
        <v>2018</v>
      </c>
      <c r="B4152" s="5">
        <v>0</v>
      </c>
      <c r="C4152" s="5">
        <v>0</v>
      </c>
      <c r="D4152" s="9">
        <v>89.17</v>
      </c>
      <c r="E4152" s="9">
        <v>7.7</v>
      </c>
    </row>
    <row r="4153" spans="1:5" x14ac:dyDescent="0.25">
      <c r="A4153" s="10">
        <v>2019</v>
      </c>
      <c r="B4153" s="5">
        <v>0</v>
      </c>
      <c r="C4153" s="5">
        <v>0</v>
      </c>
      <c r="D4153" s="9">
        <v>83.806125003273024</v>
      </c>
      <c r="E4153" s="9">
        <v>6.5629846928077162</v>
      </c>
    </row>
    <row r="4154" spans="1:5" x14ac:dyDescent="0.25">
      <c r="A4154" s="10">
        <v>2020</v>
      </c>
      <c r="B4154" s="5">
        <v>0</v>
      </c>
      <c r="C4154" s="5">
        <v>8.5360648740930429</v>
      </c>
      <c r="D4154" s="9">
        <v>83.806125003273024</v>
      </c>
      <c r="E4154" s="9">
        <v>6.2105607966457024</v>
      </c>
    </row>
    <row r="4155" spans="1:5" x14ac:dyDescent="0.25">
      <c r="A4155" s="10">
        <v>2021</v>
      </c>
      <c r="B4155" s="5">
        <v>0</v>
      </c>
      <c r="C4155" s="5">
        <v>0</v>
      </c>
      <c r="D4155" s="9">
        <v>65.276657681940705</v>
      </c>
      <c r="E4155" s="9">
        <v>10.204978755311171</v>
      </c>
    </row>
    <row r="4156" spans="1:5" x14ac:dyDescent="0.25">
      <c r="A4156" s="7">
        <v>2022</v>
      </c>
      <c r="B4156" s="5">
        <v>0</v>
      </c>
      <c r="C4156" s="5">
        <v>16.519368960105727</v>
      </c>
      <c r="D4156" s="9">
        <v>76.650437766209194</v>
      </c>
      <c r="E4156" s="9">
        <v>8.0980466830466824</v>
      </c>
    </row>
    <row r="4169" spans="1:9" x14ac:dyDescent="0.25">
      <c r="B4169" s="8"/>
      <c r="C4169" s="8"/>
      <c r="D4169" s="8"/>
      <c r="E4169" s="8"/>
      <c r="F4169" s="8"/>
      <c r="G4169" s="8"/>
      <c r="H4169" s="8"/>
      <c r="I4169" s="8"/>
    </row>
    <row r="4170" spans="1:9" ht="15.75" x14ac:dyDescent="0.25">
      <c r="A4170" s="58" t="s">
        <v>170</v>
      </c>
      <c r="B4170" s="58"/>
      <c r="C4170" s="58"/>
      <c r="D4170" s="58"/>
      <c r="E4170" s="58"/>
    </row>
    <row r="4171" spans="1:9" x14ac:dyDescent="0.25">
      <c r="A4171" s="55" t="s">
        <v>1</v>
      </c>
      <c r="B4171" s="56" t="s">
        <v>14</v>
      </c>
      <c r="C4171" s="56"/>
      <c r="D4171" s="57" t="s">
        <v>15</v>
      </c>
      <c r="E4171" s="57"/>
    </row>
    <row r="4172" spans="1:9" x14ac:dyDescent="0.25">
      <c r="A4172" s="55"/>
      <c r="B4172" s="26" t="s">
        <v>13</v>
      </c>
      <c r="C4172" s="6" t="s">
        <v>12</v>
      </c>
      <c r="D4172" s="6" t="s">
        <v>19</v>
      </c>
      <c r="E4172" s="6" t="s">
        <v>0</v>
      </c>
    </row>
    <row r="4173" spans="1:9" x14ac:dyDescent="0.25">
      <c r="A4173" s="7">
        <v>2005</v>
      </c>
      <c r="B4173" s="5">
        <v>8.1999999999999993</v>
      </c>
      <c r="C4173" s="5">
        <v>1.5</v>
      </c>
      <c r="D4173" s="9">
        <v>94.2</v>
      </c>
      <c r="E4173" s="9"/>
    </row>
    <row r="4174" spans="1:9" x14ac:dyDescent="0.25">
      <c r="A4174" s="7">
        <v>2006</v>
      </c>
      <c r="B4174" s="5">
        <v>2.1</v>
      </c>
      <c r="C4174" s="5">
        <v>1.9</v>
      </c>
      <c r="D4174" s="9">
        <v>94.7</v>
      </c>
      <c r="E4174" s="9"/>
    </row>
    <row r="4175" spans="1:9" x14ac:dyDescent="0.25">
      <c r="A4175" s="7">
        <v>2007</v>
      </c>
      <c r="B4175" s="5">
        <v>3.3</v>
      </c>
      <c r="C4175" s="5">
        <v>2.69</v>
      </c>
      <c r="D4175" s="9">
        <v>94.8</v>
      </c>
      <c r="E4175" s="9"/>
    </row>
    <row r="4176" spans="1:9" x14ac:dyDescent="0.25">
      <c r="A4176" s="7">
        <v>2008</v>
      </c>
      <c r="B4176" s="5">
        <v>1.2</v>
      </c>
      <c r="C4176" s="5">
        <v>1.31</v>
      </c>
      <c r="D4176" s="9">
        <v>94.8</v>
      </c>
      <c r="E4176" s="9"/>
    </row>
    <row r="4177" spans="1:5" x14ac:dyDescent="0.25">
      <c r="A4177" s="7">
        <v>2009</v>
      </c>
      <c r="B4177" s="5">
        <v>2.5</v>
      </c>
      <c r="C4177" s="5">
        <v>1.24</v>
      </c>
      <c r="D4177" s="9">
        <v>95.3</v>
      </c>
      <c r="E4177" s="9">
        <v>1.28</v>
      </c>
    </row>
    <row r="4178" spans="1:5" x14ac:dyDescent="0.25">
      <c r="A4178" s="7">
        <v>2010</v>
      </c>
      <c r="B4178" s="5">
        <v>0.4</v>
      </c>
      <c r="C4178" s="5">
        <v>2.2400000000000002</v>
      </c>
      <c r="D4178" s="9">
        <v>94.5</v>
      </c>
      <c r="E4178" s="9">
        <v>1.43</v>
      </c>
    </row>
    <row r="4179" spans="1:5" x14ac:dyDescent="0.25">
      <c r="A4179" s="7">
        <v>2011</v>
      </c>
      <c r="B4179" s="5">
        <v>0.4</v>
      </c>
      <c r="C4179" s="5">
        <v>1.49</v>
      </c>
      <c r="D4179" s="9">
        <v>94.6</v>
      </c>
      <c r="E4179" s="9">
        <v>1.97</v>
      </c>
    </row>
    <row r="4180" spans="1:5" x14ac:dyDescent="0.25">
      <c r="A4180" s="7">
        <v>2012</v>
      </c>
      <c r="B4180" s="5">
        <v>1.2</v>
      </c>
      <c r="C4180" s="5">
        <v>1.83</v>
      </c>
      <c r="D4180" s="9">
        <v>94.8</v>
      </c>
      <c r="E4180" s="9">
        <v>3.4</v>
      </c>
    </row>
    <row r="4181" spans="1:5" x14ac:dyDescent="0.25">
      <c r="A4181" s="7">
        <v>2013</v>
      </c>
      <c r="B4181" s="5">
        <v>0.8</v>
      </c>
      <c r="C4181" s="5">
        <v>1.86</v>
      </c>
      <c r="D4181" s="9">
        <v>94.75</v>
      </c>
      <c r="E4181" s="9">
        <v>1.57</v>
      </c>
    </row>
    <row r="4182" spans="1:5" x14ac:dyDescent="0.25">
      <c r="A4182" s="7">
        <v>2014</v>
      </c>
      <c r="B4182" s="5">
        <v>3.2</v>
      </c>
      <c r="C4182" s="5">
        <v>2.3199999999999998</v>
      </c>
      <c r="D4182" s="9">
        <v>95.2</v>
      </c>
      <c r="E4182" s="9">
        <v>2.5099999999999998</v>
      </c>
    </row>
    <row r="4183" spans="1:5" x14ac:dyDescent="0.25">
      <c r="A4183" s="7">
        <v>2015</v>
      </c>
      <c r="B4183" s="49">
        <v>0.08</v>
      </c>
      <c r="C4183" s="5">
        <v>2.14</v>
      </c>
      <c r="D4183" s="9">
        <v>96.3</v>
      </c>
      <c r="E4183" s="9">
        <v>1.3</v>
      </c>
    </row>
    <row r="4184" spans="1:5" x14ac:dyDescent="0.25">
      <c r="A4184" s="7">
        <v>2016</v>
      </c>
      <c r="B4184" s="49">
        <v>0.05</v>
      </c>
      <c r="C4184" s="5">
        <v>2.72</v>
      </c>
      <c r="D4184" s="9">
        <v>95.6</v>
      </c>
      <c r="E4184" s="9">
        <v>1.8</v>
      </c>
    </row>
    <row r="4185" spans="1:5" x14ac:dyDescent="0.25">
      <c r="A4185" s="10">
        <v>2017</v>
      </c>
      <c r="B4185" s="49">
        <v>5.1730849562809655E-2</v>
      </c>
      <c r="C4185" s="5">
        <v>2.2244265312008151</v>
      </c>
      <c r="D4185" s="9">
        <v>96</v>
      </c>
      <c r="E4185" s="9">
        <v>2</v>
      </c>
    </row>
    <row r="4186" spans="1:5" x14ac:dyDescent="0.25">
      <c r="A4186" s="10">
        <v>2018</v>
      </c>
      <c r="B4186" s="49">
        <v>4.88010794798781E-2</v>
      </c>
      <c r="C4186" s="5">
        <v>2.55772203137353</v>
      </c>
      <c r="D4186" s="9">
        <v>94.23</v>
      </c>
      <c r="E4186" s="9">
        <v>1.4</v>
      </c>
    </row>
    <row r="4187" spans="1:5" x14ac:dyDescent="0.25">
      <c r="A4187" s="10">
        <v>2019</v>
      </c>
      <c r="B4187" s="49">
        <v>0.10077541644181152</v>
      </c>
      <c r="C4187" s="5">
        <v>2.7713239521498165</v>
      </c>
      <c r="D4187" s="9">
        <v>95.480467446286312</v>
      </c>
      <c r="E4187" s="9">
        <v>2.2248935604628595</v>
      </c>
    </row>
    <row r="4188" spans="1:5" x14ac:dyDescent="0.25">
      <c r="A4188" s="10">
        <v>2020</v>
      </c>
      <c r="B4188" s="51">
        <v>2.4659112429770844E-2</v>
      </c>
      <c r="C4188" s="5">
        <v>2.2193201186793763</v>
      </c>
      <c r="D4188" s="9">
        <v>95.480467446286312</v>
      </c>
      <c r="E4188" s="9">
        <v>1.9160971414227554</v>
      </c>
    </row>
    <row r="4189" spans="1:5" x14ac:dyDescent="0.25">
      <c r="A4189" s="10">
        <v>2021</v>
      </c>
      <c r="B4189" s="49">
        <v>7.2833070486874513E-2</v>
      </c>
      <c r="C4189" s="5">
        <v>2.3306582555799844</v>
      </c>
      <c r="D4189" s="9">
        <v>95.285300074262551</v>
      </c>
      <c r="E4189" s="9">
        <v>1.8326643893455272</v>
      </c>
    </row>
    <row r="4190" spans="1:5" x14ac:dyDescent="0.25">
      <c r="A4190" s="7">
        <v>2022</v>
      </c>
      <c r="B4190" s="5">
        <v>0</v>
      </c>
      <c r="C4190" s="5">
        <v>2.8953841736841208</v>
      </c>
      <c r="D4190" s="9">
        <v>95.1868667750973</v>
      </c>
      <c r="E4190" s="9">
        <v>2.4593689160105536</v>
      </c>
    </row>
    <row r="4204" spans="1:5" ht="39" customHeight="1" x14ac:dyDescent="0.25">
      <c r="A4204" s="59" t="s">
        <v>219</v>
      </c>
      <c r="B4204" s="59"/>
      <c r="C4204" s="59"/>
      <c r="D4204" s="59"/>
      <c r="E4204" s="59"/>
    </row>
    <row r="4205" spans="1:5" x14ac:dyDescent="0.25">
      <c r="A4205" s="55" t="s">
        <v>1</v>
      </c>
      <c r="B4205" s="56" t="s">
        <v>14</v>
      </c>
      <c r="C4205" s="56"/>
      <c r="D4205" s="57" t="s">
        <v>15</v>
      </c>
      <c r="E4205" s="57"/>
    </row>
    <row r="4206" spans="1:5" x14ac:dyDescent="0.25">
      <c r="A4206" s="55"/>
      <c r="B4206" s="26" t="s">
        <v>13</v>
      </c>
      <c r="C4206" s="6" t="s">
        <v>12</v>
      </c>
      <c r="D4206" s="6" t="s">
        <v>19</v>
      </c>
      <c r="E4206" s="6" t="s">
        <v>0</v>
      </c>
    </row>
    <row r="4207" spans="1:5" x14ac:dyDescent="0.25">
      <c r="A4207" s="7">
        <v>2005</v>
      </c>
      <c r="B4207" s="5">
        <v>10.1</v>
      </c>
      <c r="C4207" s="5">
        <v>1.26</v>
      </c>
      <c r="D4207" s="9">
        <v>97</v>
      </c>
      <c r="E4207" s="9"/>
    </row>
    <row r="4208" spans="1:5" x14ac:dyDescent="0.25">
      <c r="A4208" s="7">
        <v>2006</v>
      </c>
      <c r="B4208" s="5">
        <v>2.7</v>
      </c>
      <c r="C4208" s="5">
        <v>1.77</v>
      </c>
      <c r="D4208" s="9">
        <v>97.8</v>
      </c>
      <c r="E4208" s="9"/>
    </row>
    <row r="4209" spans="1:5" x14ac:dyDescent="0.25">
      <c r="A4209" s="7">
        <v>2007</v>
      </c>
      <c r="B4209" s="5">
        <v>4.0999999999999996</v>
      </c>
      <c r="C4209" s="5">
        <v>2.83</v>
      </c>
      <c r="D4209" s="9">
        <v>97.7</v>
      </c>
      <c r="E4209" s="9"/>
    </row>
    <row r="4210" spans="1:5" x14ac:dyDescent="0.25">
      <c r="A4210" s="7">
        <v>2008</v>
      </c>
      <c r="B4210" s="5">
        <v>2.1</v>
      </c>
      <c r="C4210" s="5">
        <v>1.4</v>
      </c>
      <c r="D4210" s="9">
        <v>97.7</v>
      </c>
      <c r="E4210" s="9"/>
    </row>
    <row r="4211" spans="1:5" x14ac:dyDescent="0.25">
      <c r="A4211" s="7">
        <v>2009</v>
      </c>
      <c r="B4211" s="5">
        <v>2.1</v>
      </c>
      <c r="C4211" s="5">
        <v>2.39</v>
      </c>
      <c r="D4211" s="9">
        <v>97.6</v>
      </c>
      <c r="E4211" s="9">
        <v>0.5</v>
      </c>
    </row>
    <row r="4212" spans="1:5" x14ac:dyDescent="0.25">
      <c r="A4212" s="7">
        <v>2010</v>
      </c>
      <c r="B4212" s="5">
        <v>0</v>
      </c>
      <c r="C4212" s="5">
        <v>2.37</v>
      </c>
      <c r="D4212" s="9">
        <v>98.52</v>
      </c>
      <c r="E4212" s="9">
        <v>0.6</v>
      </c>
    </row>
    <row r="4213" spans="1:5" x14ac:dyDescent="0.25">
      <c r="A4213" s="7">
        <v>2011</v>
      </c>
      <c r="B4213" s="5">
        <v>0.7</v>
      </c>
      <c r="C4213" s="5">
        <v>1.85</v>
      </c>
      <c r="D4213" s="9">
        <v>98.7</v>
      </c>
      <c r="E4213" s="9">
        <v>0.6</v>
      </c>
    </row>
    <row r="4214" spans="1:5" x14ac:dyDescent="0.25">
      <c r="A4214" s="7">
        <v>2012</v>
      </c>
      <c r="B4214" s="5">
        <v>1.4</v>
      </c>
      <c r="C4214" s="5">
        <v>1.74</v>
      </c>
      <c r="D4214" s="9">
        <v>98.7</v>
      </c>
      <c r="E4214" s="9">
        <v>0.6</v>
      </c>
    </row>
    <row r="4215" spans="1:5" x14ac:dyDescent="0.25">
      <c r="A4215" s="7">
        <v>2013</v>
      </c>
      <c r="B4215" s="5">
        <v>0.7</v>
      </c>
      <c r="C4215" s="5">
        <v>2.0299999999999998</v>
      </c>
      <c r="D4215" s="9">
        <v>98.23</v>
      </c>
      <c r="E4215" s="9">
        <v>0.6</v>
      </c>
    </row>
    <row r="4216" spans="1:5" x14ac:dyDescent="0.25">
      <c r="A4216" s="7">
        <v>2014</v>
      </c>
      <c r="B4216" s="5">
        <v>5.5</v>
      </c>
      <c r="C4216" s="5">
        <v>2.57</v>
      </c>
      <c r="D4216" s="9">
        <v>98.5</v>
      </c>
      <c r="E4216" s="9">
        <v>0.9</v>
      </c>
    </row>
    <row r="4217" spans="1:5" x14ac:dyDescent="0.25">
      <c r="A4217" s="7">
        <v>2015</v>
      </c>
      <c r="B4217" s="49">
        <v>0.08</v>
      </c>
      <c r="C4217" s="5">
        <v>2.35</v>
      </c>
      <c r="D4217" s="9">
        <v>99.2</v>
      </c>
      <c r="E4217" s="9">
        <v>0.6</v>
      </c>
    </row>
    <row r="4218" spans="1:5" x14ac:dyDescent="0.25">
      <c r="A4218" s="7">
        <v>2016</v>
      </c>
      <c r="B4218" s="49">
        <v>0.08</v>
      </c>
      <c r="C4218" s="5">
        <v>2.85</v>
      </c>
      <c r="D4218" s="9">
        <v>99.1</v>
      </c>
      <c r="E4218" s="9">
        <v>1.2</v>
      </c>
    </row>
    <row r="4219" spans="1:5" x14ac:dyDescent="0.25">
      <c r="A4219" s="10">
        <v>2017</v>
      </c>
      <c r="B4219" s="5">
        <v>0</v>
      </c>
      <c r="C4219" s="5">
        <v>3.4284092340614851</v>
      </c>
      <c r="D4219" s="9">
        <v>99.8</v>
      </c>
      <c r="E4219" s="9">
        <v>1.2</v>
      </c>
    </row>
    <row r="4220" spans="1:5" x14ac:dyDescent="0.25">
      <c r="A4220" s="10">
        <v>2018</v>
      </c>
      <c r="B4220" s="5">
        <v>0</v>
      </c>
      <c r="C4220" s="5">
        <v>2.648846387863065</v>
      </c>
      <c r="D4220" s="9">
        <v>97.02</v>
      </c>
      <c r="E4220" s="9">
        <v>0.5</v>
      </c>
    </row>
    <row r="4221" spans="1:5" x14ac:dyDescent="0.25">
      <c r="A4221" s="10">
        <v>2019</v>
      </c>
      <c r="B4221" s="49">
        <v>8.0530048781077057E-2</v>
      </c>
      <c r="C4221" s="5">
        <v>3.2212019512430818</v>
      </c>
      <c r="D4221" s="9">
        <v>98.461751491544405</v>
      </c>
      <c r="E4221" s="9">
        <v>1.7387732734851442</v>
      </c>
    </row>
    <row r="4222" spans="1:5" x14ac:dyDescent="0.25">
      <c r="A4222" s="10">
        <v>2020</v>
      </c>
      <c r="B4222" s="51">
        <v>3.9472271518703542E-2</v>
      </c>
      <c r="C4222" s="5">
        <v>2.6051699202344336</v>
      </c>
      <c r="D4222" s="9">
        <v>98.461751491544405</v>
      </c>
      <c r="E4222" s="9">
        <v>1.3324777169564497</v>
      </c>
    </row>
    <row r="4223" spans="1:5" x14ac:dyDescent="0.25">
      <c r="A4223" s="10">
        <v>2021</v>
      </c>
      <c r="B4223" s="51">
        <v>3.8861815157662384E-2</v>
      </c>
      <c r="C4223" s="5">
        <v>2.2928470943020809</v>
      </c>
      <c r="D4223" s="9">
        <v>98.643832385112304</v>
      </c>
      <c r="E4223" s="9">
        <v>1.2186686444508743</v>
      </c>
    </row>
    <row r="4224" spans="1:5" x14ac:dyDescent="0.25">
      <c r="A4224" s="7">
        <v>2022</v>
      </c>
      <c r="B4224" s="5">
        <v>0</v>
      </c>
      <c r="C4224" s="5">
        <v>3.032246778237798</v>
      </c>
      <c r="D4224" s="9">
        <v>97.997850145378422</v>
      </c>
      <c r="E4224" s="9">
        <v>1.73616515341605</v>
      </c>
    </row>
    <row r="4237" spans="1:5" ht="15.75" x14ac:dyDescent="0.25">
      <c r="A4237" s="54" t="s">
        <v>114</v>
      </c>
      <c r="B4237" s="54"/>
      <c r="C4237" s="54"/>
      <c r="D4237" s="54"/>
      <c r="E4237" s="54"/>
    </row>
    <row r="4238" spans="1:5" x14ac:dyDescent="0.25">
      <c r="A4238" s="55" t="s">
        <v>1</v>
      </c>
      <c r="B4238" s="56" t="s">
        <v>14</v>
      </c>
      <c r="C4238" s="56"/>
      <c r="D4238" s="57" t="s">
        <v>15</v>
      </c>
      <c r="E4238" s="57"/>
    </row>
    <row r="4239" spans="1:5" x14ac:dyDescent="0.25">
      <c r="A4239" s="55"/>
      <c r="B4239" s="26" t="s">
        <v>13</v>
      </c>
      <c r="C4239" s="6" t="s">
        <v>12</v>
      </c>
      <c r="D4239" s="6" t="s">
        <v>19</v>
      </c>
      <c r="E4239" s="6" t="s">
        <v>0</v>
      </c>
    </row>
    <row r="4240" spans="1:5" x14ac:dyDescent="0.25">
      <c r="A4240" s="7">
        <v>2005</v>
      </c>
      <c r="B4240" s="5">
        <v>22.2</v>
      </c>
      <c r="C4240" s="5">
        <v>2.63</v>
      </c>
      <c r="D4240" s="9">
        <v>45</v>
      </c>
      <c r="E4240" s="9"/>
    </row>
    <row r="4241" spans="1:5" x14ac:dyDescent="0.25">
      <c r="A4241" s="7">
        <v>2006</v>
      </c>
      <c r="B4241" s="5">
        <v>22.1</v>
      </c>
      <c r="C4241" s="5">
        <v>2.59</v>
      </c>
      <c r="D4241" s="9">
        <v>46</v>
      </c>
      <c r="E4241" s="9"/>
    </row>
    <row r="4242" spans="1:5" x14ac:dyDescent="0.25">
      <c r="A4242" s="7">
        <v>2007</v>
      </c>
      <c r="B4242" s="5">
        <v>0</v>
      </c>
      <c r="C4242" s="5">
        <v>0</v>
      </c>
      <c r="D4242" s="9">
        <v>43.2</v>
      </c>
      <c r="E4242" s="9"/>
    </row>
    <row r="4243" spans="1:5" x14ac:dyDescent="0.25">
      <c r="A4243" s="7">
        <v>2008</v>
      </c>
      <c r="B4243" s="5">
        <v>0</v>
      </c>
      <c r="C4243" s="5">
        <v>4.99</v>
      </c>
      <c r="D4243" s="9">
        <v>43.2</v>
      </c>
      <c r="E4243" s="9"/>
    </row>
    <row r="4244" spans="1:5" x14ac:dyDescent="0.25">
      <c r="A4244" s="7">
        <v>2009</v>
      </c>
      <c r="B4244" s="5">
        <v>0</v>
      </c>
      <c r="C4244" s="5">
        <v>0</v>
      </c>
      <c r="D4244" s="9">
        <v>46.7</v>
      </c>
      <c r="E4244" s="9" t="s">
        <v>2</v>
      </c>
    </row>
    <row r="4245" spans="1:5" x14ac:dyDescent="0.25">
      <c r="A4245" s="7">
        <v>2010</v>
      </c>
      <c r="B4245" s="5">
        <v>21.9</v>
      </c>
      <c r="C4245" s="5">
        <v>2.4</v>
      </c>
      <c r="D4245" s="9">
        <v>44.63</v>
      </c>
      <c r="E4245" s="9">
        <v>8.8000000000000007</v>
      </c>
    </row>
    <row r="4246" spans="1:5" x14ac:dyDescent="0.25">
      <c r="A4246" s="7">
        <v>2011</v>
      </c>
      <c r="B4246" s="5">
        <v>0</v>
      </c>
      <c r="C4246" s="5">
        <v>0</v>
      </c>
      <c r="D4246" s="9">
        <v>44.9</v>
      </c>
      <c r="E4246" s="9">
        <v>9</v>
      </c>
    </row>
    <row r="4247" spans="1:5" x14ac:dyDescent="0.25">
      <c r="A4247" s="7">
        <v>2012</v>
      </c>
      <c r="B4247" s="5">
        <v>0</v>
      </c>
      <c r="C4247" s="5">
        <v>0</v>
      </c>
      <c r="D4247" s="9">
        <v>45.3</v>
      </c>
      <c r="E4247" s="9">
        <v>7.9</v>
      </c>
    </row>
    <row r="4248" spans="1:5" x14ac:dyDescent="0.25">
      <c r="A4248" s="7">
        <v>2013</v>
      </c>
      <c r="B4248" s="5">
        <v>0</v>
      </c>
      <c r="C4248" s="5">
        <v>2.2799999999999998</v>
      </c>
      <c r="D4248" s="9">
        <v>44.78</v>
      </c>
      <c r="E4248" s="9">
        <v>7.9</v>
      </c>
    </row>
    <row r="4249" spans="1:5" x14ac:dyDescent="0.25">
      <c r="A4249" s="7">
        <v>2014</v>
      </c>
      <c r="B4249" s="5">
        <v>0</v>
      </c>
      <c r="C4249" s="5">
        <v>0</v>
      </c>
      <c r="D4249" s="9">
        <v>44.3</v>
      </c>
      <c r="E4249" s="9">
        <v>25.2</v>
      </c>
    </row>
    <row r="4250" spans="1:5" x14ac:dyDescent="0.25">
      <c r="A4250" s="7">
        <v>2015</v>
      </c>
      <c r="B4250" s="5">
        <v>0</v>
      </c>
      <c r="C4250" s="5">
        <v>0</v>
      </c>
      <c r="D4250" s="9">
        <v>49.7</v>
      </c>
      <c r="E4250" s="9">
        <v>21.7</v>
      </c>
    </row>
    <row r="4251" spans="1:5" x14ac:dyDescent="0.25">
      <c r="A4251" s="7">
        <v>2016</v>
      </c>
      <c r="B4251" s="5">
        <v>0</v>
      </c>
      <c r="C4251" s="5">
        <v>0</v>
      </c>
      <c r="D4251" s="9">
        <v>46.8</v>
      </c>
      <c r="E4251" s="9">
        <v>30.1</v>
      </c>
    </row>
    <row r="4252" spans="1:5" x14ac:dyDescent="0.25">
      <c r="A4252" s="10">
        <v>2017</v>
      </c>
      <c r="B4252" s="5">
        <v>0</v>
      </c>
      <c r="C4252" s="5">
        <v>1.9373462231435381</v>
      </c>
      <c r="D4252" s="9">
        <v>47.3</v>
      </c>
      <c r="E4252" s="9">
        <v>33.5</v>
      </c>
    </row>
    <row r="4253" spans="1:5" x14ac:dyDescent="0.25">
      <c r="A4253" s="10">
        <v>2018</v>
      </c>
      <c r="B4253" s="5">
        <v>0</v>
      </c>
      <c r="C4253" s="5">
        <v>1.9085790628876802</v>
      </c>
      <c r="D4253" s="9">
        <v>46.38</v>
      </c>
      <c r="E4253" s="9">
        <v>29.8</v>
      </c>
    </row>
    <row r="4254" spans="1:5" x14ac:dyDescent="0.25">
      <c r="A4254" s="10">
        <v>2019</v>
      </c>
      <c r="B4254" s="5">
        <v>0</v>
      </c>
      <c r="C4254" s="5">
        <v>1.8782164456631982</v>
      </c>
      <c r="D4254" s="9">
        <v>43.058270177310042</v>
      </c>
      <c r="E4254" s="9">
        <v>32.086891363225995</v>
      </c>
    </row>
    <row r="4255" spans="1:5" x14ac:dyDescent="0.25">
      <c r="A4255" s="10">
        <v>2020</v>
      </c>
      <c r="B4255" s="5">
        <v>0</v>
      </c>
      <c r="C4255" s="5">
        <v>1.8400279684251202</v>
      </c>
      <c r="D4255" s="9">
        <v>43.058270177310042</v>
      </c>
      <c r="E4255" s="9">
        <v>26.908252213031496</v>
      </c>
    </row>
    <row r="4256" spans="1:5" x14ac:dyDescent="0.25">
      <c r="A4256" s="10">
        <v>2021</v>
      </c>
      <c r="B4256" s="5">
        <v>0</v>
      </c>
      <c r="C4256" s="5">
        <v>3.6231227695150454</v>
      </c>
      <c r="D4256" s="9">
        <v>39.73207772180529</v>
      </c>
      <c r="E4256" s="9">
        <v>33.212819782652446</v>
      </c>
    </row>
    <row r="4257" spans="1:5" x14ac:dyDescent="0.25">
      <c r="A4257" s="7">
        <v>2022</v>
      </c>
      <c r="B4257" s="5">
        <v>0</v>
      </c>
      <c r="C4257" s="5">
        <v>3.6273282913470086</v>
      </c>
      <c r="D4257" s="9">
        <v>43.016590625462634</v>
      </c>
      <c r="E4257" s="9">
        <v>29.883624020887734</v>
      </c>
    </row>
    <row r="4271" spans="1:5" ht="15.75" x14ac:dyDescent="0.25">
      <c r="A4271" s="54" t="s">
        <v>115</v>
      </c>
      <c r="B4271" s="54"/>
      <c r="C4271" s="54"/>
      <c r="D4271" s="54"/>
      <c r="E4271" s="54"/>
    </row>
    <row r="4272" spans="1:5" x14ac:dyDescent="0.25">
      <c r="A4272" s="55" t="s">
        <v>1</v>
      </c>
      <c r="B4272" s="56" t="s">
        <v>14</v>
      </c>
      <c r="C4272" s="56"/>
      <c r="D4272" s="57" t="s">
        <v>15</v>
      </c>
      <c r="E4272" s="57"/>
    </row>
    <row r="4273" spans="1:5" x14ac:dyDescent="0.25">
      <c r="A4273" s="55"/>
      <c r="B4273" s="26" t="s">
        <v>13</v>
      </c>
      <c r="C4273" s="6" t="s">
        <v>12</v>
      </c>
      <c r="D4273" s="6" t="s">
        <v>19</v>
      </c>
      <c r="E4273" s="6" t="s">
        <v>0</v>
      </c>
    </row>
    <row r="4274" spans="1:5" x14ac:dyDescent="0.25">
      <c r="A4274" s="7">
        <v>2005</v>
      </c>
      <c r="B4274" s="5">
        <v>8.6</v>
      </c>
      <c r="C4274" s="5">
        <v>1.78</v>
      </c>
      <c r="D4274" s="9">
        <v>94.9</v>
      </c>
      <c r="E4274" s="9"/>
    </row>
    <row r="4275" spans="1:5" x14ac:dyDescent="0.25">
      <c r="A4275" s="7">
        <v>2006</v>
      </c>
      <c r="B4275" s="5">
        <v>0</v>
      </c>
      <c r="C4275" s="5">
        <v>2.3199999999999998</v>
      </c>
      <c r="D4275" s="9">
        <v>95.2</v>
      </c>
      <c r="E4275" s="9"/>
    </row>
    <row r="4276" spans="1:5" x14ac:dyDescent="0.25">
      <c r="A4276" s="7">
        <v>2007</v>
      </c>
      <c r="B4276" s="5">
        <v>2.8</v>
      </c>
      <c r="C4276" s="5">
        <v>1.7</v>
      </c>
      <c r="D4276" s="9">
        <v>95.1</v>
      </c>
      <c r="E4276" s="9"/>
    </row>
    <row r="4277" spans="1:5" x14ac:dyDescent="0.25">
      <c r="A4277" s="7">
        <v>2008</v>
      </c>
      <c r="B4277" s="5">
        <v>0</v>
      </c>
      <c r="C4277" s="5">
        <v>1.66</v>
      </c>
      <c r="D4277" s="9">
        <v>95.1</v>
      </c>
      <c r="E4277" s="9"/>
    </row>
    <row r="4278" spans="1:5" x14ac:dyDescent="0.25">
      <c r="A4278" s="7">
        <v>2009</v>
      </c>
      <c r="B4278" s="5">
        <v>5.6</v>
      </c>
      <c r="C4278" s="5">
        <v>1.35</v>
      </c>
      <c r="D4278" s="9">
        <v>96.1</v>
      </c>
      <c r="E4278" s="9" t="s">
        <v>2</v>
      </c>
    </row>
    <row r="4279" spans="1:5" x14ac:dyDescent="0.25">
      <c r="A4279" s="7">
        <v>2010</v>
      </c>
      <c r="B4279" s="5">
        <v>0</v>
      </c>
      <c r="C4279" s="5">
        <v>1.85</v>
      </c>
      <c r="D4279" s="9">
        <v>94.04</v>
      </c>
      <c r="E4279" s="9">
        <v>2</v>
      </c>
    </row>
    <row r="4280" spans="1:5" x14ac:dyDescent="0.25">
      <c r="A4280" s="7">
        <v>2011</v>
      </c>
      <c r="B4280" s="5">
        <v>0</v>
      </c>
      <c r="C4280" s="5">
        <v>0.78</v>
      </c>
      <c r="D4280" s="9">
        <v>94</v>
      </c>
      <c r="E4280" s="9">
        <v>2.2999999999999998</v>
      </c>
    </row>
    <row r="4281" spans="1:5" x14ac:dyDescent="0.25">
      <c r="A4281" s="7">
        <v>2012</v>
      </c>
      <c r="B4281" s="5">
        <v>2.8</v>
      </c>
      <c r="C4281" s="5">
        <v>1.78</v>
      </c>
      <c r="D4281" s="9">
        <v>93.5</v>
      </c>
      <c r="E4281" s="9">
        <v>1.4</v>
      </c>
    </row>
    <row r="4282" spans="1:5" x14ac:dyDescent="0.25">
      <c r="A4282" s="7">
        <v>2013</v>
      </c>
      <c r="B4282" s="5">
        <v>0</v>
      </c>
      <c r="C4282" s="5">
        <v>1.49</v>
      </c>
      <c r="D4282" s="9">
        <v>93.79</v>
      </c>
      <c r="E4282" s="9">
        <v>1.2</v>
      </c>
    </row>
    <row r="4283" spans="1:5" x14ac:dyDescent="0.25">
      <c r="A4283" s="7">
        <v>2014</v>
      </c>
      <c r="B4283" s="5">
        <v>0</v>
      </c>
      <c r="C4283" s="5">
        <v>1.71</v>
      </c>
      <c r="D4283" s="9">
        <v>93.6</v>
      </c>
      <c r="E4283" s="9">
        <v>0.3</v>
      </c>
    </row>
    <row r="4284" spans="1:5" x14ac:dyDescent="0.25">
      <c r="A4284" s="7">
        <v>2015</v>
      </c>
      <c r="B4284" s="5">
        <v>0</v>
      </c>
      <c r="C4284" s="5">
        <v>1.75</v>
      </c>
      <c r="D4284" s="9">
        <v>95.9</v>
      </c>
      <c r="E4284" s="9">
        <v>1.2</v>
      </c>
    </row>
    <row r="4285" spans="1:5" x14ac:dyDescent="0.25">
      <c r="A4285" s="7">
        <v>2016</v>
      </c>
      <c r="B4285" s="5">
        <v>0</v>
      </c>
      <c r="C4285" s="5">
        <v>2.15</v>
      </c>
      <c r="D4285" s="9">
        <v>94.5</v>
      </c>
      <c r="E4285" s="9">
        <v>0.6</v>
      </c>
    </row>
    <row r="4286" spans="1:5" x14ac:dyDescent="0.25">
      <c r="A4286" s="10">
        <v>2017</v>
      </c>
      <c r="B4286" s="5">
        <v>0</v>
      </c>
      <c r="C4286" s="5">
        <v>1.2673655483573887</v>
      </c>
      <c r="D4286" s="9">
        <v>93.7</v>
      </c>
      <c r="E4286" s="9">
        <v>1.2</v>
      </c>
    </row>
    <row r="4287" spans="1:5" x14ac:dyDescent="0.25">
      <c r="A4287" s="10">
        <v>2018</v>
      </c>
      <c r="B4287" s="5">
        <v>0</v>
      </c>
      <c r="C4287" s="5">
        <v>1.8661087692597975</v>
      </c>
      <c r="D4287" s="9">
        <v>91.77</v>
      </c>
      <c r="E4287" s="9">
        <v>1.2</v>
      </c>
    </row>
    <row r="4288" spans="1:5" x14ac:dyDescent="0.25">
      <c r="A4288" s="10">
        <v>2019</v>
      </c>
      <c r="B4288" s="5">
        <v>0.1856917109077168</v>
      </c>
      <c r="C4288" s="5">
        <v>1.2998419763540177</v>
      </c>
      <c r="D4288" s="9">
        <v>93.017432745997752</v>
      </c>
      <c r="E4288" s="9">
        <v>1.2192542520715219</v>
      </c>
    </row>
    <row r="4289" spans="1:5" x14ac:dyDescent="0.25">
      <c r="A4289" s="10">
        <v>2020</v>
      </c>
      <c r="B4289" s="5">
        <v>0.18110889353332585</v>
      </c>
      <c r="C4289" s="5">
        <v>1.267762254733281</v>
      </c>
      <c r="D4289" s="9">
        <v>93.017432745997752</v>
      </c>
      <c r="E4289" s="9">
        <v>1.099470719871263</v>
      </c>
    </row>
    <row r="4290" spans="1:5" x14ac:dyDescent="0.25">
      <c r="A4290" s="10">
        <v>2021</v>
      </c>
      <c r="B4290" s="5">
        <v>0.1783068339660254</v>
      </c>
      <c r="C4290" s="5">
        <v>1.7830683396602542</v>
      </c>
      <c r="D4290" s="9">
        <v>92.843772684286236</v>
      </c>
      <c r="E4290" s="9">
        <v>1.0892043692909441</v>
      </c>
    </row>
    <row r="4291" spans="1:5" x14ac:dyDescent="0.25">
      <c r="A4291" s="7">
        <v>2022</v>
      </c>
      <c r="B4291" s="5">
        <v>0</v>
      </c>
      <c r="C4291" s="5">
        <v>2.1541239806057035</v>
      </c>
      <c r="D4291" s="9">
        <v>95.999050734256272</v>
      </c>
      <c r="E4291" s="9">
        <v>1.0896189989664145</v>
      </c>
    </row>
    <row r="4305" spans="1:5" ht="15.75" x14ac:dyDescent="0.25">
      <c r="A4305" s="54" t="s">
        <v>116</v>
      </c>
      <c r="B4305" s="54"/>
      <c r="C4305" s="54"/>
      <c r="D4305" s="54"/>
      <c r="E4305" s="54"/>
    </row>
    <row r="4306" spans="1:5" x14ac:dyDescent="0.25">
      <c r="A4306" s="55" t="s">
        <v>1</v>
      </c>
      <c r="B4306" s="56" t="s">
        <v>14</v>
      </c>
      <c r="C4306" s="56"/>
      <c r="D4306" s="57" t="s">
        <v>15</v>
      </c>
      <c r="E4306" s="57"/>
    </row>
    <row r="4307" spans="1:5" x14ac:dyDescent="0.25">
      <c r="A4307" s="55"/>
      <c r="B4307" s="26" t="s">
        <v>13</v>
      </c>
      <c r="C4307" s="6" t="s">
        <v>12</v>
      </c>
      <c r="D4307" s="6" t="s">
        <v>19</v>
      </c>
      <c r="E4307" s="6" t="s">
        <v>0</v>
      </c>
    </row>
    <row r="4308" spans="1:5" x14ac:dyDescent="0.25">
      <c r="A4308" s="7">
        <v>2005</v>
      </c>
      <c r="B4308" s="5">
        <v>0</v>
      </c>
      <c r="C4308" s="5">
        <v>1.61</v>
      </c>
      <c r="D4308" s="9">
        <v>80.599999999999994</v>
      </c>
      <c r="E4308" s="9"/>
    </row>
    <row r="4309" spans="1:5" x14ac:dyDescent="0.25">
      <c r="A4309" s="7">
        <v>2006</v>
      </c>
      <c r="B4309" s="5">
        <v>0</v>
      </c>
      <c r="C4309" s="5">
        <v>3.16</v>
      </c>
      <c r="D4309" s="9">
        <v>80.900000000000006</v>
      </c>
      <c r="E4309" s="9"/>
    </row>
    <row r="4310" spans="1:5" x14ac:dyDescent="0.25">
      <c r="A4310" s="7">
        <v>2007</v>
      </c>
      <c r="B4310" s="5">
        <v>0</v>
      </c>
      <c r="C4310" s="5">
        <v>4.67</v>
      </c>
      <c r="D4310" s="9">
        <v>90.1</v>
      </c>
      <c r="E4310" s="9"/>
    </row>
    <row r="4311" spans="1:5" x14ac:dyDescent="0.25">
      <c r="A4311" s="7">
        <v>2008</v>
      </c>
      <c r="B4311" s="5">
        <v>0</v>
      </c>
      <c r="C4311" s="5">
        <v>1.53</v>
      </c>
      <c r="D4311" s="9">
        <v>90.1</v>
      </c>
      <c r="E4311" s="9"/>
    </row>
    <row r="4312" spans="1:5" x14ac:dyDescent="0.25">
      <c r="A4312" s="7">
        <v>2009</v>
      </c>
      <c r="B4312" s="5">
        <v>0</v>
      </c>
      <c r="C4312" s="5">
        <v>1.51</v>
      </c>
      <c r="D4312" s="9">
        <v>90.4</v>
      </c>
      <c r="E4312" s="9">
        <v>7.7</v>
      </c>
    </row>
    <row r="4313" spans="1:5" x14ac:dyDescent="0.25">
      <c r="A4313" s="7">
        <v>2010</v>
      </c>
      <c r="B4313" s="5">
        <v>0</v>
      </c>
      <c r="C4313" s="5">
        <v>2.97</v>
      </c>
      <c r="D4313" s="9">
        <v>78.33</v>
      </c>
      <c r="E4313" s="9">
        <v>7.4</v>
      </c>
    </row>
    <row r="4314" spans="1:5" x14ac:dyDescent="0.25">
      <c r="A4314" s="7">
        <v>2011</v>
      </c>
      <c r="B4314" s="5">
        <v>0</v>
      </c>
      <c r="C4314" s="5">
        <v>0</v>
      </c>
      <c r="D4314" s="9">
        <v>78.099999999999994</v>
      </c>
      <c r="E4314" s="9">
        <v>6.6</v>
      </c>
    </row>
    <row r="4315" spans="1:5" x14ac:dyDescent="0.25">
      <c r="A4315" s="7">
        <v>2012</v>
      </c>
      <c r="B4315" s="5">
        <v>0</v>
      </c>
      <c r="C4315" s="5">
        <v>1.44</v>
      </c>
      <c r="D4315" s="9">
        <v>77.900000000000006</v>
      </c>
      <c r="E4315" s="9">
        <v>9.3000000000000007</v>
      </c>
    </row>
    <row r="4316" spans="1:5" x14ac:dyDescent="0.25">
      <c r="A4316" s="7">
        <v>2013</v>
      </c>
      <c r="B4316" s="5">
        <v>0</v>
      </c>
      <c r="C4316" s="5">
        <v>1.42</v>
      </c>
      <c r="D4316" s="9">
        <v>79.209999999999994</v>
      </c>
      <c r="E4316" s="9">
        <v>8.9</v>
      </c>
    </row>
    <row r="4317" spans="1:5" x14ac:dyDescent="0.25">
      <c r="A4317" s="7">
        <v>2014</v>
      </c>
      <c r="B4317" s="5">
        <v>0</v>
      </c>
      <c r="C4317" s="5">
        <v>4.21</v>
      </c>
      <c r="D4317" s="9">
        <v>84</v>
      </c>
      <c r="E4317" s="9">
        <v>10</v>
      </c>
    </row>
    <row r="4318" spans="1:5" x14ac:dyDescent="0.25">
      <c r="A4318" s="7">
        <v>2015</v>
      </c>
      <c r="B4318" s="5">
        <v>0</v>
      </c>
      <c r="C4318" s="5">
        <v>1.28</v>
      </c>
      <c r="D4318" s="9">
        <v>87.4</v>
      </c>
      <c r="E4318" s="9">
        <v>7.7</v>
      </c>
    </row>
    <row r="4319" spans="1:5" x14ac:dyDescent="0.25">
      <c r="A4319" s="7">
        <v>2016</v>
      </c>
      <c r="B4319" s="5">
        <v>0</v>
      </c>
      <c r="C4319" s="5">
        <v>1.26</v>
      </c>
      <c r="D4319" s="9">
        <v>86.9</v>
      </c>
      <c r="E4319" s="9">
        <v>11.6</v>
      </c>
    </row>
    <row r="4320" spans="1:5" x14ac:dyDescent="0.25">
      <c r="A4320" s="10">
        <v>2017</v>
      </c>
      <c r="B4320" s="5">
        <v>0</v>
      </c>
      <c r="C4320" s="5">
        <v>2.5109225129312511</v>
      </c>
      <c r="D4320" s="9">
        <v>74.5</v>
      </c>
      <c r="E4320" s="9">
        <v>11.5</v>
      </c>
    </row>
    <row r="4321" spans="1:5" x14ac:dyDescent="0.25">
      <c r="A4321" s="10">
        <v>2018</v>
      </c>
      <c r="B4321" s="5">
        <v>0</v>
      </c>
      <c r="C4321" s="5">
        <v>2.4836081859725812</v>
      </c>
      <c r="D4321" s="9">
        <v>75.7</v>
      </c>
      <c r="E4321" s="9">
        <v>11.5</v>
      </c>
    </row>
    <row r="4322" spans="1:5" x14ac:dyDescent="0.25">
      <c r="A4322" s="7">
        <v>2019</v>
      </c>
      <c r="B4322" s="5">
        <v>0</v>
      </c>
      <c r="C4322" s="5">
        <v>4.8984790222635874</v>
      </c>
      <c r="D4322" s="9">
        <v>86.513279912158723</v>
      </c>
      <c r="E4322" s="9">
        <v>7.7892248488180318</v>
      </c>
    </row>
    <row r="4323" spans="1:5" x14ac:dyDescent="0.25">
      <c r="A4323" s="10">
        <v>2020</v>
      </c>
      <c r="B4323" s="5">
        <v>0</v>
      </c>
      <c r="C4323" s="5">
        <v>1.1987101878378863</v>
      </c>
      <c r="D4323" s="9">
        <v>86.513279912158723</v>
      </c>
      <c r="E4323" s="9">
        <v>7.27473851288104</v>
      </c>
    </row>
    <row r="4324" spans="1:5" x14ac:dyDescent="0.25">
      <c r="A4324" s="10">
        <v>2021</v>
      </c>
      <c r="B4324" s="49">
        <v>1.1801638067363751</v>
      </c>
      <c r="C4324" s="49">
        <v>2.3603276134727502</v>
      </c>
      <c r="D4324" s="9">
        <v>82.03072829854429</v>
      </c>
      <c r="E4324" s="9">
        <v>8.5545545139145194</v>
      </c>
    </row>
    <row r="4325" spans="1:5" x14ac:dyDescent="0.25">
      <c r="A4325" s="7">
        <v>2022</v>
      </c>
      <c r="B4325" s="5">
        <v>0</v>
      </c>
      <c r="C4325" s="5">
        <v>1.1816001228864128</v>
      </c>
      <c r="D4325" s="9">
        <v>77.882005382601108</v>
      </c>
      <c r="E4325" s="9">
        <v>8.8982246991953939</v>
      </c>
    </row>
    <row r="4339" spans="1:5" ht="15.75" x14ac:dyDescent="0.25">
      <c r="A4339" s="54" t="s">
        <v>117</v>
      </c>
      <c r="B4339" s="54"/>
      <c r="C4339" s="54"/>
      <c r="D4339" s="54"/>
      <c r="E4339" s="54"/>
    </row>
    <row r="4340" spans="1:5" x14ac:dyDescent="0.25">
      <c r="A4340" s="55" t="s">
        <v>1</v>
      </c>
      <c r="B4340" s="56" t="s">
        <v>14</v>
      </c>
      <c r="C4340" s="56"/>
      <c r="D4340" s="57" t="s">
        <v>15</v>
      </c>
      <c r="E4340" s="57"/>
    </row>
    <row r="4341" spans="1:5" x14ac:dyDescent="0.25">
      <c r="A4341" s="55"/>
      <c r="B4341" s="26" t="s">
        <v>13</v>
      </c>
      <c r="C4341" s="6" t="s">
        <v>12</v>
      </c>
      <c r="D4341" s="6" t="s">
        <v>19</v>
      </c>
      <c r="E4341" s="6" t="s">
        <v>0</v>
      </c>
    </row>
    <row r="4342" spans="1:5" x14ac:dyDescent="0.25">
      <c r="A4342" s="7">
        <v>2005</v>
      </c>
      <c r="B4342" s="5">
        <v>22</v>
      </c>
      <c r="C4342" s="5">
        <v>1.76</v>
      </c>
      <c r="D4342" s="9">
        <v>91.2</v>
      </c>
      <c r="E4342" s="9"/>
    </row>
    <row r="4343" spans="1:5" x14ac:dyDescent="0.25">
      <c r="A4343" s="7">
        <v>2006</v>
      </c>
      <c r="B4343" s="5">
        <v>0</v>
      </c>
      <c r="C4343" s="5">
        <v>1.73</v>
      </c>
      <c r="D4343" s="9">
        <v>91.5</v>
      </c>
      <c r="E4343" s="9"/>
    </row>
    <row r="4344" spans="1:5" x14ac:dyDescent="0.25">
      <c r="A4344" s="7">
        <v>2007</v>
      </c>
      <c r="B4344" s="5">
        <v>0</v>
      </c>
      <c r="C4344" s="5">
        <v>0</v>
      </c>
      <c r="D4344" s="9">
        <v>91.1</v>
      </c>
      <c r="E4344" s="9"/>
    </row>
    <row r="4345" spans="1:5" x14ac:dyDescent="0.25">
      <c r="A4345" s="7">
        <v>2008</v>
      </c>
      <c r="B4345" s="5">
        <v>0</v>
      </c>
      <c r="C4345" s="5">
        <v>1.68</v>
      </c>
      <c r="D4345" s="9">
        <v>91.1</v>
      </c>
      <c r="E4345" s="9"/>
    </row>
    <row r="4346" spans="1:5" x14ac:dyDescent="0.25">
      <c r="A4346" s="7">
        <v>2009</v>
      </c>
      <c r="B4346" s="5">
        <v>0</v>
      </c>
      <c r="C4346" s="5">
        <v>0</v>
      </c>
      <c r="D4346" s="9">
        <v>91.7</v>
      </c>
      <c r="E4346" s="9">
        <v>1</v>
      </c>
    </row>
    <row r="4347" spans="1:5" x14ac:dyDescent="0.25">
      <c r="A4347" s="7">
        <v>2010</v>
      </c>
      <c r="B4347" s="5">
        <v>0</v>
      </c>
      <c r="C4347" s="5">
        <v>1.63</v>
      </c>
      <c r="D4347" s="9">
        <v>80.930000000000007</v>
      </c>
      <c r="E4347" s="9">
        <v>0.6</v>
      </c>
    </row>
    <row r="4348" spans="1:5" x14ac:dyDescent="0.25">
      <c r="A4348" s="7">
        <v>2011</v>
      </c>
      <c r="B4348" s="5">
        <v>0</v>
      </c>
      <c r="C4348" s="5">
        <v>0</v>
      </c>
      <c r="D4348" s="9">
        <v>80.8</v>
      </c>
      <c r="E4348" s="9">
        <v>0.5</v>
      </c>
    </row>
    <row r="4349" spans="1:5" x14ac:dyDescent="0.25">
      <c r="A4349" s="7">
        <v>2012</v>
      </c>
      <c r="B4349" s="5">
        <v>0</v>
      </c>
      <c r="C4349" s="5">
        <v>1.59</v>
      </c>
      <c r="D4349" s="9">
        <v>83.9</v>
      </c>
      <c r="E4349" s="9">
        <v>0.4</v>
      </c>
    </row>
    <row r="4350" spans="1:5" x14ac:dyDescent="0.25">
      <c r="A4350" s="7">
        <v>2013</v>
      </c>
      <c r="B4350" s="5">
        <v>0</v>
      </c>
      <c r="C4350" s="5">
        <v>1.57</v>
      </c>
      <c r="D4350" s="9">
        <v>21.29</v>
      </c>
      <c r="E4350" s="9">
        <v>0.4</v>
      </c>
    </row>
    <row r="4351" spans="1:5" x14ac:dyDescent="0.25">
      <c r="A4351" s="7">
        <v>2014</v>
      </c>
      <c r="B4351" s="5">
        <v>0</v>
      </c>
      <c r="C4351" s="5">
        <v>3.1</v>
      </c>
      <c r="D4351" s="9">
        <v>94.1</v>
      </c>
      <c r="E4351" s="9">
        <v>0.4</v>
      </c>
    </row>
    <row r="4352" spans="1:5" x14ac:dyDescent="0.25">
      <c r="A4352" s="7">
        <v>2015</v>
      </c>
      <c r="B4352" s="5">
        <v>0</v>
      </c>
      <c r="C4352" s="5">
        <v>0</v>
      </c>
      <c r="D4352" s="9">
        <v>91.6</v>
      </c>
      <c r="E4352" s="9">
        <v>1.6</v>
      </c>
    </row>
    <row r="4353" spans="1:5" x14ac:dyDescent="0.25">
      <c r="A4353" s="7">
        <v>2016</v>
      </c>
      <c r="B4353" s="5">
        <v>0</v>
      </c>
      <c r="C4353" s="5">
        <v>0</v>
      </c>
      <c r="D4353" s="9">
        <v>91.6</v>
      </c>
      <c r="E4353" s="9">
        <v>0.5</v>
      </c>
    </row>
    <row r="4354" spans="1:5" x14ac:dyDescent="0.25">
      <c r="A4354" s="10">
        <v>2017</v>
      </c>
      <c r="B4354" s="5">
        <v>0</v>
      </c>
      <c r="C4354" s="5">
        <v>4.1733324059261321</v>
      </c>
      <c r="D4354" s="9">
        <v>90.9</v>
      </c>
      <c r="E4354" s="9">
        <v>0.4</v>
      </c>
    </row>
    <row r="4355" spans="1:5" x14ac:dyDescent="0.25">
      <c r="A4355" s="10">
        <v>2018</v>
      </c>
      <c r="B4355" s="5">
        <v>0</v>
      </c>
      <c r="C4355" s="5">
        <v>5.4994156870832471</v>
      </c>
      <c r="D4355" s="9">
        <v>95.91</v>
      </c>
      <c r="E4355" s="9">
        <v>1</v>
      </c>
    </row>
    <row r="4356" spans="1:5" x14ac:dyDescent="0.25">
      <c r="A4356" s="7">
        <v>2019</v>
      </c>
      <c r="B4356" s="5">
        <v>0</v>
      </c>
      <c r="C4356" s="5">
        <v>2.5</v>
      </c>
      <c r="D4356" s="9">
        <v>95.869629017013253</v>
      </c>
      <c r="E4356" s="9">
        <v>1.0883355483065524</v>
      </c>
    </row>
    <row r="4357" spans="1:5" x14ac:dyDescent="0.25">
      <c r="A4357" s="10">
        <v>2020</v>
      </c>
      <c r="B4357" s="5">
        <v>0</v>
      </c>
      <c r="C4357" s="5">
        <v>0</v>
      </c>
      <c r="D4357" s="9">
        <v>95.869629017013253</v>
      </c>
      <c r="E4357" s="9">
        <v>2.6834015128125968</v>
      </c>
    </row>
    <row r="4358" spans="1:5" x14ac:dyDescent="0.25">
      <c r="A4358" s="10">
        <v>2021</v>
      </c>
      <c r="B4358" s="5">
        <v>0</v>
      </c>
      <c r="C4358" s="49">
        <v>1.2032825548095205</v>
      </c>
      <c r="D4358" s="9">
        <v>86.765923952447409</v>
      </c>
      <c r="E4358" s="9">
        <v>1.0883355483065524</v>
      </c>
    </row>
    <row r="4359" spans="1:5" x14ac:dyDescent="0.25">
      <c r="A4359" s="7">
        <v>2022</v>
      </c>
      <c r="B4359" s="5">
        <v>0</v>
      </c>
      <c r="C4359" s="5">
        <v>4.8320266727872339</v>
      </c>
      <c r="D4359" s="9">
        <v>83.868571114772109</v>
      </c>
      <c r="E4359" s="9">
        <v>4.9779856630824382</v>
      </c>
    </row>
    <row r="4372" spans="1:5" ht="15.75" x14ac:dyDescent="0.25">
      <c r="A4372" s="54" t="s">
        <v>118</v>
      </c>
      <c r="B4372" s="54"/>
      <c r="C4372" s="54"/>
      <c r="D4372" s="54"/>
      <c r="E4372" s="54"/>
    </row>
    <row r="4373" spans="1:5" x14ac:dyDescent="0.25">
      <c r="A4373" s="55" t="s">
        <v>1</v>
      </c>
      <c r="B4373" s="56" t="s">
        <v>14</v>
      </c>
      <c r="C4373" s="56"/>
      <c r="D4373" s="57" t="s">
        <v>15</v>
      </c>
      <c r="E4373" s="57"/>
    </row>
    <row r="4374" spans="1:5" x14ac:dyDescent="0.25">
      <c r="A4374" s="55"/>
      <c r="B4374" s="26" t="s">
        <v>13</v>
      </c>
      <c r="C4374" s="6" t="s">
        <v>12</v>
      </c>
      <c r="D4374" s="6" t="s">
        <v>19</v>
      </c>
      <c r="E4374" s="6" t="s">
        <v>0</v>
      </c>
    </row>
    <row r="4375" spans="1:5" x14ac:dyDescent="0.25">
      <c r="A4375" s="7">
        <v>2005</v>
      </c>
      <c r="B4375" s="5">
        <v>0</v>
      </c>
      <c r="C4375" s="5">
        <v>4.3499999999999996</v>
      </c>
      <c r="D4375" s="9">
        <v>90.3</v>
      </c>
      <c r="E4375" s="9"/>
    </row>
    <row r="4376" spans="1:5" x14ac:dyDescent="0.25">
      <c r="A4376" s="7">
        <v>2006</v>
      </c>
      <c r="B4376" s="5">
        <v>0</v>
      </c>
      <c r="C4376" s="5">
        <v>3.03</v>
      </c>
      <c r="D4376" s="9">
        <v>90.8</v>
      </c>
      <c r="E4376" s="9"/>
    </row>
    <row r="4377" spans="1:5" x14ac:dyDescent="0.25">
      <c r="A4377" s="7">
        <v>2007</v>
      </c>
      <c r="B4377" s="5">
        <v>73</v>
      </c>
      <c r="C4377" s="5">
        <v>4.72</v>
      </c>
      <c r="D4377" s="9">
        <v>90.9</v>
      </c>
      <c r="E4377" s="9"/>
    </row>
    <row r="4378" spans="1:5" x14ac:dyDescent="0.25">
      <c r="A4378" s="7">
        <v>2008</v>
      </c>
      <c r="B4378" s="5">
        <v>0</v>
      </c>
      <c r="C4378" s="5">
        <v>0.56999999999999995</v>
      </c>
      <c r="D4378" s="9">
        <v>90.9</v>
      </c>
      <c r="E4378" s="9"/>
    </row>
    <row r="4379" spans="1:5" x14ac:dyDescent="0.25">
      <c r="A4379" s="7">
        <v>2009</v>
      </c>
      <c r="B4379" s="5">
        <v>0</v>
      </c>
      <c r="C4379" s="5">
        <v>1.1200000000000001</v>
      </c>
      <c r="D4379" s="9">
        <v>97.1</v>
      </c>
      <c r="E4379" s="9">
        <v>1.1000000000000001</v>
      </c>
    </row>
    <row r="4380" spans="1:5" x14ac:dyDescent="0.25">
      <c r="A4380" s="7">
        <v>2010</v>
      </c>
      <c r="B4380" s="5">
        <v>0</v>
      </c>
      <c r="C4380" s="5">
        <v>1.64</v>
      </c>
      <c r="D4380" s="9">
        <v>96.11</v>
      </c>
      <c r="E4380" s="9">
        <v>0.6</v>
      </c>
    </row>
    <row r="4381" spans="1:5" x14ac:dyDescent="0.25">
      <c r="A4381" s="7">
        <v>2011</v>
      </c>
      <c r="B4381" s="5">
        <v>0</v>
      </c>
      <c r="C4381" s="5">
        <v>1.06</v>
      </c>
      <c r="D4381" s="9">
        <v>96.2</v>
      </c>
      <c r="E4381" s="9">
        <v>0.7</v>
      </c>
    </row>
    <row r="4382" spans="1:5" x14ac:dyDescent="0.25">
      <c r="A4382" s="7">
        <v>2012</v>
      </c>
      <c r="B4382" s="5">
        <v>0</v>
      </c>
      <c r="C4382" s="5">
        <v>2.6</v>
      </c>
      <c r="D4382" s="9">
        <v>96.8</v>
      </c>
      <c r="E4382" s="9">
        <v>1.2</v>
      </c>
    </row>
    <row r="4383" spans="1:5" x14ac:dyDescent="0.25">
      <c r="A4383" s="7">
        <v>2013</v>
      </c>
      <c r="B4383" s="5">
        <v>0</v>
      </c>
      <c r="C4383" s="5">
        <v>2.0299999999999998</v>
      </c>
      <c r="D4383" s="9">
        <v>99.18</v>
      </c>
      <c r="E4383" s="9">
        <v>0.3</v>
      </c>
    </row>
    <row r="4384" spans="1:5" x14ac:dyDescent="0.25">
      <c r="A4384" s="7">
        <v>2014</v>
      </c>
      <c r="B4384" s="5">
        <v>0</v>
      </c>
      <c r="C4384" s="5">
        <v>2.48</v>
      </c>
      <c r="D4384" s="9">
        <v>98.8</v>
      </c>
      <c r="E4384" s="9">
        <v>0.3</v>
      </c>
    </row>
    <row r="4385" spans="1:5" x14ac:dyDescent="0.25">
      <c r="A4385" s="7">
        <v>2015</v>
      </c>
      <c r="B4385" s="5">
        <v>0</v>
      </c>
      <c r="C4385" s="5">
        <v>2.69</v>
      </c>
      <c r="D4385" s="9">
        <v>99</v>
      </c>
      <c r="E4385" s="9">
        <v>0.8</v>
      </c>
    </row>
    <row r="4386" spans="1:5" x14ac:dyDescent="0.25">
      <c r="A4386" s="7">
        <v>2016</v>
      </c>
      <c r="B4386" s="5">
        <v>0</v>
      </c>
      <c r="C4386" s="5">
        <v>3.07</v>
      </c>
      <c r="D4386" s="9">
        <v>98.2</v>
      </c>
      <c r="E4386" s="9">
        <v>0.5</v>
      </c>
    </row>
    <row r="4387" spans="1:5" x14ac:dyDescent="0.25">
      <c r="A4387" s="10">
        <v>2017</v>
      </c>
      <c r="B4387" s="5">
        <v>0</v>
      </c>
      <c r="C4387" s="5">
        <v>2.5761797829997897</v>
      </c>
      <c r="D4387" s="9">
        <v>97.9</v>
      </c>
      <c r="E4387" s="9">
        <v>0.9</v>
      </c>
    </row>
    <row r="4388" spans="1:5" x14ac:dyDescent="0.25">
      <c r="A4388" s="10">
        <v>2018</v>
      </c>
      <c r="B4388" s="5">
        <v>0</v>
      </c>
      <c r="C4388" s="5">
        <v>3.7780044580452605</v>
      </c>
      <c r="D4388" s="9">
        <v>97.17</v>
      </c>
      <c r="E4388" s="9">
        <v>0.8</v>
      </c>
    </row>
    <row r="4389" spans="1:5" x14ac:dyDescent="0.25">
      <c r="A4389" s="7">
        <v>2019</v>
      </c>
      <c r="B4389" s="5">
        <v>0.42352422982118809</v>
      </c>
      <c r="C4389" s="5">
        <v>1.6940969192847524</v>
      </c>
      <c r="D4389" s="9">
        <v>97.840710776264032</v>
      </c>
      <c r="E4389" s="9">
        <v>0.89909414918782538</v>
      </c>
    </row>
    <row r="4390" spans="1:5" x14ac:dyDescent="0.25">
      <c r="A4390" s="10">
        <v>2020</v>
      </c>
      <c r="B4390" s="5">
        <v>0</v>
      </c>
      <c r="C4390" s="5">
        <v>2.8902092098580905</v>
      </c>
      <c r="D4390" s="9">
        <v>97.840710776264032</v>
      </c>
      <c r="E4390" s="9">
        <v>1.5532005248335892</v>
      </c>
    </row>
    <row r="4391" spans="1:5" x14ac:dyDescent="0.25">
      <c r="A4391" s="10">
        <v>2021</v>
      </c>
      <c r="B4391" s="5">
        <v>0</v>
      </c>
      <c r="C4391" s="53">
        <v>5.2844884005479607</v>
      </c>
      <c r="D4391" s="9">
        <v>97.288474022733823</v>
      </c>
      <c r="E4391" s="9">
        <v>1.4399698473221549</v>
      </c>
    </row>
    <row r="4392" spans="1:5" x14ac:dyDescent="0.25">
      <c r="A4392" s="7">
        <v>2022</v>
      </c>
      <c r="B4392" s="5">
        <v>0</v>
      </c>
      <c r="C4392" s="5">
        <v>5.7332874670335965</v>
      </c>
      <c r="D4392" s="9">
        <v>98.645328620199251</v>
      </c>
      <c r="E4392" s="9">
        <v>1.5489873403126875</v>
      </c>
    </row>
    <row r="4405" spans="1:5" ht="15.75" x14ac:dyDescent="0.25">
      <c r="A4405" s="54" t="s">
        <v>119</v>
      </c>
      <c r="B4405" s="54"/>
      <c r="C4405" s="54"/>
      <c r="D4405" s="54"/>
      <c r="E4405" s="54"/>
    </row>
    <row r="4406" spans="1:5" x14ac:dyDescent="0.25">
      <c r="A4406" s="55" t="s">
        <v>1</v>
      </c>
      <c r="B4406" s="56" t="s">
        <v>14</v>
      </c>
      <c r="C4406" s="56"/>
      <c r="D4406" s="57" t="s">
        <v>15</v>
      </c>
      <c r="E4406" s="57"/>
    </row>
    <row r="4407" spans="1:5" x14ac:dyDescent="0.25">
      <c r="A4407" s="55"/>
      <c r="B4407" s="26" t="s">
        <v>13</v>
      </c>
      <c r="C4407" s="6" t="s">
        <v>12</v>
      </c>
      <c r="D4407" s="6" t="s">
        <v>19</v>
      </c>
      <c r="E4407" s="6" t="s">
        <v>0</v>
      </c>
    </row>
    <row r="4408" spans="1:5" x14ac:dyDescent="0.25">
      <c r="A4408" s="7">
        <v>2005</v>
      </c>
      <c r="B4408" s="5">
        <v>0</v>
      </c>
      <c r="C4408" s="5">
        <v>0</v>
      </c>
      <c r="D4408" s="9">
        <v>73.599999999999994</v>
      </c>
      <c r="E4408" s="9"/>
    </row>
    <row r="4409" spans="1:5" x14ac:dyDescent="0.25">
      <c r="A4409" s="7">
        <v>2006</v>
      </c>
      <c r="B4409" s="5">
        <v>0</v>
      </c>
      <c r="C4409" s="5">
        <v>0</v>
      </c>
      <c r="D4409" s="9">
        <v>73.599999999999994</v>
      </c>
      <c r="E4409" s="9"/>
    </row>
    <row r="4410" spans="1:5" x14ac:dyDescent="0.25">
      <c r="A4410" s="7">
        <v>2007</v>
      </c>
      <c r="B4410" s="5">
        <v>0</v>
      </c>
      <c r="C4410" s="5">
        <v>2.4700000000000002</v>
      </c>
      <c r="D4410" s="9">
        <v>73.400000000000006</v>
      </c>
      <c r="E4410" s="9"/>
    </row>
    <row r="4411" spans="1:5" x14ac:dyDescent="0.25">
      <c r="A4411" s="7">
        <v>2008</v>
      </c>
      <c r="B4411" s="5">
        <v>0</v>
      </c>
      <c r="C4411" s="5">
        <v>0</v>
      </c>
      <c r="D4411" s="9">
        <v>73.400000000000006</v>
      </c>
      <c r="E4411" s="9"/>
    </row>
    <row r="4412" spans="1:5" x14ac:dyDescent="0.25">
      <c r="A4412" s="7">
        <v>2009</v>
      </c>
      <c r="B4412" s="5">
        <v>0</v>
      </c>
      <c r="C4412" s="5">
        <v>2.34</v>
      </c>
      <c r="D4412" s="9">
        <v>73.8</v>
      </c>
      <c r="E4412" s="9" t="s">
        <v>2</v>
      </c>
    </row>
    <row r="4413" spans="1:5" x14ac:dyDescent="0.25">
      <c r="A4413" s="7">
        <v>2010</v>
      </c>
      <c r="B4413" s="5">
        <v>0</v>
      </c>
      <c r="C4413" s="5">
        <v>0</v>
      </c>
      <c r="D4413" s="9">
        <v>52.32</v>
      </c>
      <c r="E4413" s="9">
        <v>14.3</v>
      </c>
    </row>
    <row r="4414" spans="1:5" x14ac:dyDescent="0.25">
      <c r="A4414" s="7">
        <v>2011</v>
      </c>
      <c r="B4414" s="5">
        <v>0</v>
      </c>
      <c r="C4414" s="5">
        <v>0</v>
      </c>
      <c r="D4414" s="9">
        <v>52.5</v>
      </c>
      <c r="E4414" s="9">
        <v>13.8</v>
      </c>
    </row>
    <row r="4415" spans="1:5" x14ac:dyDescent="0.25">
      <c r="A4415" s="7">
        <v>2012</v>
      </c>
      <c r="B4415" s="5">
        <v>0</v>
      </c>
      <c r="C4415" s="5">
        <v>2.17</v>
      </c>
      <c r="D4415" s="9">
        <v>53.5</v>
      </c>
      <c r="E4415" s="9">
        <v>18.8</v>
      </c>
    </row>
    <row r="4416" spans="1:5" x14ac:dyDescent="0.25">
      <c r="A4416" s="7">
        <v>2013</v>
      </c>
      <c r="B4416" s="5">
        <v>0</v>
      </c>
      <c r="C4416" s="5">
        <v>0</v>
      </c>
      <c r="D4416" s="9">
        <v>59.27</v>
      </c>
      <c r="E4416" s="9">
        <v>18.899999999999999</v>
      </c>
    </row>
    <row r="4417" spans="1:5" x14ac:dyDescent="0.25">
      <c r="A4417" s="7">
        <v>2014</v>
      </c>
      <c r="B4417" s="5">
        <v>0</v>
      </c>
      <c r="C4417" s="5">
        <v>4.13</v>
      </c>
      <c r="D4417" s="9">
        <v>53.5</v>
      </c>
      <c r="E4417" s="9">
        <v>10.8</v>
      </c>
    </row>
    <row r="4418" spans="1:5" x14ac:dyDescent="0.25">
      <c r="A4418" s="7">
        <v>2015</v>
      </c>
      <c r="B4418" s="5">
        <v>0</v>
      </c>
      <c r="C4418" s="5">
        <v>5.53</v>
      </c>
      <c r="D4418" s="9">
        <v>55</v>
      </c>
      <c r="E4418" s="9">
        <v>10.3</v>
      </c>
    </row>
    <row r="4419" spans="1:5" x14ac:dyDescent="0.25">
      <c r="A4419" s="7">
        <v>2016</v>
      </c>
      <c r="B4419" s="5">
        <v>0</v>
      </c>
      <c r="C4419" s="5">
        <v>3.6</v>
      </c>
      <c r="D4419" s="9">
        <v>53.6</v>
      </c>
      <c r="E4419" s="9">
        <v>10.1</v>
      </c>
    </row>
    <row r="4420" spans="1:5" x14ac:dyDescent="0.25">
      <c r="A4420" s="10">
        <v>2017</v>
      </c>
      <c r="B4420" s="5">
        <v>0</v>
      </c>
      <c r="C4420" s="5">
        <v>1.7619592987401991</v>
      </c>
      <c r="D4420" s="9">
        <v>59.5</v>
      </c>
      <c r="E4420" s="9">
        <v>9.9</v>
      </c>
    </row>
    <row r="4421" spans="1:5" x14ac:dyDescent="0.25">
      <c r="A4421" s="10">
        <v>2018</v>
      </c>
      <c r="B4421" s="5">
        <v>0</v>
      </c>
      <c r="C4421" s="5">
        <v>5.1697397897639146</v>
      </c>
      <c r="D4421" s="9">
        <v>63.27</v>
      </c>
      <c r="E4421" s="9">
        <v>10.8</v>
      </c>
    </row>
    <row r="4422" spans="1:5" x14ac:dyDescent="0.25">
      <c r="A4422" s="10">
        <v>2019</v>
      </c>
      <c r="B4422" s="5">
        <v>0</v>
      </c>
      <c r="C4422" s="5">
        <v>0</v>
      </c>
      <c r="D4422" s="9">
        <v>59.4681898910803</v>
      </c>
      <c r="E4422" s="9">
        <v>11.703930399181168</v>
      </c>
    </row>
    <row r="4423" spans="1:5" x14ac:dyDescent="0.25">
      <c r="A4423" s="10">
        <v>2020</v>
      </c>
      <c r="B4423" s="5">
        <v>0</v>
      </c>
      <c r="C4423" s="5">
        <v>1.8369183857161226</v>
      </c>
      <c r="D4423" s="9">
        <v>59.4681898910803</v>
      </c>
      <c r="E4423" s="9">
        <v>11.494026578480005</v>
      </c>
    </row>
    <row r="4424" spans="1:5" x14ac:dyDescent="0.25">
      <c r="A4424" s="10">
        <v>2021</v>
      </c>
      <c r="B4424" s="5">
        <v>0</v>
      </c>
      <c r="C4424" s="49">
        <v>1.8085144862010345</v>
      </c>
      <c r="D4424" s="9">
        <v>57.407377809489837</v>
      </c>
      <c r="E4424" s="9">
        <v>16.560801761583011</v>
      </c>
    </row>
    <row r="4425" spans="1:5" x14ac:dyDescent="0.25">
      <c r="A4425" s="7">
        <v>2022</v>
      </c>
      <c r="B4425" s="5">
        <v>0</v>
      </c>
      <c r="C4425" s="5">
        <v>1.818644745935329</v>
      </c>
      <c r="D4425" s="9">
        <v>60.37184835759075</v>
      </c>
      <c r="E4425" s="9">
        <v>15.166713101160861</v>
      </c>
    </row>
    <row r="4439" spans="1:5" ht="15.75" x14ac:dyDescent="0.25">
      <c r="A4439" s="54" t="s">
        <v>171</v>
      </c>
      <c r="B4439" s="54"/>
      <c r="C4439" s="54"/>
      <c r="D4439" s="54"/>
      <c r="E4439" s="54"/>
    </row>
    <row r="4440" spans="1:5" x14ac:dyDescent="0.25">
      <c r="A4440" s="55" t="s">
        <v>1</v>
      </c>
      <c r="B4440" s="56" t="s">
        <v>14</v>
      </c>
      <c r="C4440" s="56"/>
      <c r="D4440" s="57" t="s">
        <v>15</v>
      </c>
      <c r="E4440" s="57"/>
    </row>
    <row r="4441" spans="1:5" x14ac:dyDescent="0.25">
      <c r="A4441" s="55"/>
      <c r="B4441" s="26" t="s">
        <v>13</v>
      </c>
      <c r="C4441" s="6" t="s">
        <v>12</v>
      </c>
      <c r="D4441" s="6" t="s">
        <v>19</v>
      </c>
      <c r="E4441" s="6" t="s">
        <v>0</v>
      </c>
    </row>
    <row r="4442" spans="1:5" x14ac:dyDescent="0.25">
      <c r="A4442" s="7">
        <v>2005</v>
      </c>
      <c r="B4442" s="5">
        <v>0</v>
      </c>
      <c r="C4442" s="5">
        <v>1.4</v>
      </c>
      <c r="D4442" s="9">
        <v>90.5</v>
      </c>
      <c r="E4442" s="9"/>
    </row>
    <row r="4443" spans="1:5" x14ac:dyDescent="0.25">
      <c r="A4443" s="7">
        <v>2006</v>
      </c>
      <c r="B4443" s="5">
        <v>0</v>
      </c>
      <c r="C4443" s="5">
        <v>0.92</v>
      </c>
      <c r="D4443" s="9">
        <v>90.1</v>
      </c>
      <c r="E4443" s="9"/>
    </row>
    <row r="4444" spans="1:5" x14ac:dyDescent="0.25">
      <c r="A4444" s="7">
        <v>2007</v>
      </c>
      <c r="B4444" s="5">
        <v>0</v>
      </c>
      <c r="C4444" s="5">
        <v>2.71</v>
      </c>
      <c r="D4444" s="9">
        <v>91.1</v>
      </c>
      <c r="E4444" s="9"/>
    </row>
    <row r="4445" spans="1:5" x14ac:dyDescent="0.25">
      <c r="A4445" s="7">
        <v>2008</v>
      </c>
      <c r="B4445" s="5">
        <v>0</v>
      </c>
      <c r="C4445" s="5">
        <v>0.45</v>
      </c>
      <c r="D4445" s="9">
        <v>91.1</v>
      </c>
      <c r="E4445" s="9"/>
    </row>
    <row r="4446" spans="1:5" x14ac:dyDescent="0.25">
      <c r="A4446" s="7">
        <v>2009</v>
      </c>
      <c r="B4446" s="5">
        <v>4.8</v>
      </c>
      <c r="C4446" s="5">
        <v>0.44</v>
      </c>
      <c r="D4446" s="9">
        <v>91.4</v>
      </c>
      <c r="E4446" s="9">
        <v>0.3</v>
      </c>
    </row>
    <row r="4447" spans="1:5" x14ac:dyDescent="0.25">
      <c r="A4447" s="7">
        <v>2010</v>
      </c>
      <c r="B4447" s="5">
        <v>0</v>
      </c>
      <c r="C4447" s="5">
        <v>3.02</v>
      </c>
      <c r="D4447" s="9">
        <v>90.75</v>
      </c>
      <c r="E4447" s="9">
        <v>0.3</v>
      </c>
    </row>
    <row r="4448" spans="1:5" x14ac:dyDescent="0.25">
      <c r="A4448" s="7">
        <v>2011</v>
      </c>
      <c r="B4448" s="5">
        <v>0</v>
      </c>
      <c r="C4448" s="5">
        <v>1.28</v>
      </c>
      <c r="D4448" s="9">
        <v>90.3</v>
      </c>
      <c r="E4448" s="9">
        <v>0.3</v>
      </c>
    </row>
    <row r="4449" spans="1:5" x14ac:dyDescent="0.25">
      <c r="A4449" s="7">
        <v>2012</v>
      </c>
      <c r="B4449" s="5">
        <v>0</v>
      </c>
      <c r="C4449" s="5">
        <v>2.52</v>
      </c>
      <c r="D4449" s="9">
        <v>91.7</v>
      </c>
      <c r="E4449" s="9">
        <v>4.4000000000000004</v>
      </c>
    </row>
    <row r="4450" spans="1:5" x14ac:dyDescent="0.25">
      <c r="A4450" s="7">
        <v>2013</v>
      </c>
      <c r="B4450" s="5">
        <v>4.9000000000000004</v>
      </c>
      <c r="C4450" s="5">
        <v>2.0699999999999998</v>
      </c>
      <c r="D4450" s="9">
        <v>91.88</v>
      </c>
      <c r="E4450" s="9">
        <v>2.7</v>
      </c>
    </row>
    <row r="4451" spans="1:5" x14ac:dyDescent="0.25">
      <c r="A4451" s="7">
        <v>2014</v>
      </c>
      <c r="B4451" s="5">
        <v>0</v>
      </c>
      <c r="C4451" s="5">
        <v>0.82</v>
      </c>
      <c r="D4451" s="9">
        <v>91.9</v>
      </c>
      <c r="E4451" s="9">
        <v>2.5</v>
      </c>
    </row>
    <row r="4452" spans="1:5" x14ac:dyDescent="0.25">
      <c r="A4452" s="7">
        <v>2015</v>
      </c>
      <c r="B4452" s="5">
        <v>0.37</v>
      </c>
      <c r="C4452" s="5">
        <v>1.49</v>
      </c>
      <c r="D4452" s="9">
        <v>92</v>
      </c>
      <c r="E4452" s="9">
        <v>0</v>
      </c>
    </row>
    <row r="4453" spans="1:5" x14ac:dyDescent="0.25">
      <c r="A4453" s="7">
        <v>2016</v>
      </c>
      <c r="B4453" s="5">
        <v>0</v>
      </c>
      <c r="C4453" s="5">
        <v>3.32</v>
      </c>
      <c r="D4453" s="9">
        <v>90.9</v>
      </c>
      <c r="E4453" s="9">
        <v>0</v>
      </c>
    </row>
    <row r="4454" spans="1:5" x14ac:dyDescent="0.25">
      <c r="A4454" s="10">
        <v>2017</v>
      </c>
      <c r="B4454" s="5">
        <v>0.36506076436422846</v>
      </c>
      <c r="C4454" s="5">
        <v>2.5554253505495992</v>
      </c>
      <c r="D4454" s="9">
        <v>91</v>
      </c>
      <c r="E4454" s="9">
        <v>2.5</v>
      </c>
    </row>
    <row r="4455" spans="1:5" x14ac:dyDescent="0.25">
      <c r="A4455" s="10">
        <v>2018</v>
      </c>
      <c r="B4455" s="5">
        <v>0</v>
      </c>
      <c r="C4455" s="5">
        <v>1.4444813589680625</v>
      </c>
      <c r="D4455" s="9">
        <v>89.73</v>
      </c>
      <c r="E4455" s="9">
        <v>0</v>
      </c>
    </row>
    <row r="4456" spans="1:5" x14ac:dyDescent="0.25">
      <c r="A4456" s="10">
        <v>2019</v>
      </c>
      <c r="B4456" s="5">
        <v>0</v>
      </c>
      <c r="C4456" s="5">
        <v>3.8760509383566952</v>
      </c>
      <c r="D4456" s="9">
        <v>93.024685093184218</v>
      </c>
      <c r="E4456" s="9">
        <v>1.1585238643407421</v>
      </c>
    </row>
    <row r="4457" spans="1:5" x14ac:dyDescent="0.25">
      <c r="A4457" s="10">
        <v>2020</v>
      </c>
      <c r="B4457" s="5">
        <v>0</v>
      </c>
      <c r="C4457" s="5">
        <v>1.3793388828734388</v>
      </c>
      <c r="D4457" s="9">
        <v>93.024685093184218</v>
      </c>
      <c r="E4457" s="9">
        <v>0.16561139466415067</v>
      </c>
    </row>
    <row r="4458" spans="1:5" x14ac:dyDescent="0.25">
      <c r="A4458" s="10">
        <v>2021</v>
      </c>
      <c r="B4458" s="5">
        <v>0</v>
      </c>
      <c r="C4458" s="52">
        <v>2.376498467158489</v>
      </c>
      <c r="D4458" s="9">
        <v>92.149129454625921</v>
      </c>
      <c r="E4458" s="9">
        <v>0.16561139466415067</v>
      </c>
    </row>
    <row r="4459" spans="1:5" x14ac:dyDescent="0.25">
      <c r="A4459" s="7">
        <v>2022</v>
      </c>
      <c r="B4459" s="5">
        <v>0</v>
      </c>
      <c r="C4459" s="5">
        <v>1.6987850289472968</v>
      </c>
      <c r="D4459" s="9">
        <v>91.71922424088693</v>
      </c>
      <c r="E4459" s="9">
        <v>0.55794648089068299</v>
      </c>
    </row>
    <row r="4473" spans="1:5" ht="15.75" x14ac:dyDescent="0.25">
      <c r="A4473" s="54" t="s">
        <v>120</v>
      </c>
      <c r="B4473" s="54"/>
      <c r="C4473" s="54"/>
      <c r="D4473" s="54"/>
      <c r="E4473" s="54"/>
    </row>
    <row r="4474" spans="1:5" x14ac:dyDescent="0.25">
      <c r="A4474" s="55" t="s">
        <v>1</v>
      </c>
      <c r="B4474" s="56" t="s">
        <v>14</v>
      </c>
      <c r="C4474" s="56"/>
      <c r="D4474" s="57" t="s">
        <v>15</v>
      </c>
      <c r="E4474" s="57"/>
    </row>
    <row r="4475" spans="1:5" x14ac:dyDescent="0.25">
      <c r="A4475" s="55"/>
      <c r="B4475" s="26" t="s">
        <v>13</v>
      </c>
      <c r="C4475" s="6" t="s">
        <v>12</v>
      </c>
      <c r="D4475" s="6" t="s">
        <v>19</v>
      </c>
      <c r="E4475" s="6" t="s">
        <v>0</v>
      </c>
    </row>
    <row r="4476" spans="1:5" x14ac:dyDescent="0.25">
      <c r="A4476" s="7">
        <v>2005</v>
      </c>
      <c r="B4476" s="5">
        <v>0</v>
      </c>
      <c r="C4476" s="5">
        <v>2.1</v>
      </c>
      <c r="D4476" s="9">
        <v>69.7</v>
      </c>
      <c r="E4476" s="9"/>
    </row>
    <row r="4477" spans="1:5" x14ac:dyDescent="0.25">
      <c r="A4477" s="7">
        <v>2006</v>
      </c>
      <c r="B4477" s="5">
        <v>0</v>
      </c>
      <c r="C4477" s="5">
        <v>4.12</v>
      </c>
      <c r="D4477" s="9">
        <v>68.900000000000006</v>
      </c>
      <c r="E4477" s="9"/>
    </row>
    <row r="4478" spans="1:5" x14ac:dyDescent="0.25">
      <c r="A4478" s="7">
        <v>2007</v>
      </c>
      <c r="B4478" s="5">
        <v>0</v>
      </c>
      <c r="C4478" s="5">
        <v>2.02</v>
      </c>
      <c r="D4478" s="9">
        <v>70</v>
      </c>
      <c r="E4478" s="9"/>
    </row>
    <row r="4479" spans="1:5" x14ac:dyDescent="0.25">
      <c r="A4479" s="7">
        <v>2008</v>
      </c>
      <c r="B4479" s="5">
        <v>0</v>
      </c>
      <c r="C4479" s="5">
        <v>0</v>
      </c>
      <c r="D4479" s="9">
        <v>70</v>
      </c>
      <c r="E4479" s="9"/>
    </row>
    <row r="4480" spans="1:5" x14ac:dyDescent="0.25">
      <c r="A4480" s="7">
        <v>2009</v>
      </c>
      <c r="B4480" s="5">
        <v>0</v>
      </c>
      <c r="C4480" s="5">
        <v>0</v>
      </c>
      <c r="D4480" s="9">
        <v>70</v>
      </c>
      <c r="E4480" s="9">
        <v>25.3</v>
      </c>
    </row>
    <row r="4481" spans="1:5" x14ac:dyDescent="0.25">
      <c r="A4481" s="7">
        <v>2010</v>
      </c>
      <c r="B4481" s="5">
        <v>0</v>
      </c>
      <c r="C4481" s="5">
        <v>0</v>
      </c>
      <c r="D4481" s="9">
        <v>55.33</v>
      </c>
      <c r="E4481" s="9">
        <v>22.3</v>
      </c>
    </row>
    <row r="4482" spans="1:5" x14ac:dyDescent="0.25">
      <c r="A4482" s="7">
        <v>2011</v>
      </c>
      <c r="B4482" s="5">
        <v>0</v>
      </c>
      <c r="C4482" s="5">
        <v>0</v>
      </c>
      <c r="D4482" s="9">
        <v>55.3</v>
      </c>
      <c r="E4482" s="9">
        <v>17.100000000000001</v>
      </c>
    </row>
    <row r="4483" spans="1:5" x14ac:dyDescent="0.25">
      <c r="A4483" s="7">
        <v>2012</v>
      </c>
      <c r="B4483" s="5">
        <v>0</v>
      </c>
      <c r="C4483" s="5">
        <v>3.68</v>
      </c>
      <c r="D4483" s="9">
        <v>56.4</v>
      </c>
      <c r="E4483" s="9">
        <v>17.399999999999999</v>
      </c>
    </row>
    <row r="4484" spans="1:5" x14ac:dyDescent="0.25">
      <c r="A4484" s="7">
        <v>2013</v>
      </c>
      <c r="B4484" s="5">
        <v>0</v>
      </c>
      <c r="C4484" s="5">
        <v>0</v>
      </c>
      <c r="D4484" s="9">
        <v>57.13</v>
      </c>
      <c r="E4484" s="9">
        <v>19.100000000000001</v>
      </c>
    </row>
    <row r="4485" spans="1:5" x14ac:dyDescent="0.25">
      <c r="A4485" s="7">
        <v>2014</v>
      </c>
      <c r="B4485" s="5">
        <v>0</v>
      </c>
      <c r="C4485" s="5">
        <v>1.78</v>
      </c>
      <c r="D4485" s="9">
        <v>58.2</v>
      </c>
      <c r="E4485" s="9">
        <v>18.3</v>
      </c>
    </row>
    <row r="4486" spans="1:5" x14ac:dyDescent="0.25">
      <c r="A4486" s="7">
        <v>2015</v>
      </c>
      <c r="B4486" s="5">
        <v>0</v>
      </c>
      <c r="C4486" s="5">
        <v>1.6</v>
      </c>
      <c r="D4486" s="9">
        <v>59.3</v>
      </c>
      <c r="E4486" s="9">
        <v>17.2</v>
      </c>
    </row>
    <row r="4487" spans="1:5" x14ac:dyDescent="0.25">
      <c r="A4487" s="7">
        <v>2016</v>
      </c>
      <c r="B4487" s="5">
        <v>0</v>
      </c>
      <c r="C4487" s="5">
        <v>3.15</v>
      </c>
      <c r="D4487" s="9">
        <v>49.5</v>
      </c>
      <c r="E4487" s="9">
        <v>16.600000000000001</v>
      </c>
    </row>
    <row r="4488" spans="1:5" ht="13.5" customHeight="1" x14ac:dyDescent="0.25">
      <c r="A4488" s="10">
        <v>2017</v>
      </c>
      <c r="B4488" s="5">
        <v>0</v>
      </c>
      <c r="C4488" s="5">
        <v>0</v>
      </c>
      <c r="D4488" s="9">
        <v>60.2</v>
      </c>
      <c r="E4488" s="9">
        <v>16.100000000000001</v>
      </c>
    </row>
    <row r="4489" spans="1:5" ht="13.5" customHeight="1" x14ac:dyDescent="0.25">
      <c r="A4489" s="10">
        <v>2018</v>
      </c>
      <c r="B4489" s="5">
        <v>0</v>
      </c>
      <c r="C4489" s="5">
        <v>0</v>
      </c>
      <c r="D4489" s="9">
        <v>85.78</v>
      </c>
      <c r="E4489" s="9">
        <v>11.1</v>
      </c>
    </row>
    <row r="4490" spans="1:5" ht="13.5" customHeight="1" x14ac:dyDescent="0.25">
      <c r="A4490" s="7">
        <v>2019</v>
      </c>
      <c r="B4490" s="5">
        <v>0</v>
      </c>
      <c r="C4490" s="5">
        <v>1.3569257490230135</v>
      </c>
      <c r="D4490" s="9">
        <v>85.282462793617171</v>
      </c>
      <c r="E4490" s="9">
        <v>9.7627790432801831</v>
      </c>
    </row>
    <row r="4491" spans="1:5" ht="13.5" customHeight="1" x14ac:dyDescent="0.25">
      <c r="A4491" s="10">
        <v>2020</v>
      </c>
      <c r="B4491" s="5">
        <v>0</v>
      </c>
      <c r="C4491" s="5">
        <v>1.3242051458611968</v>
      </c>
      <c r="D4491" s="9">
        <v>85.282462793617171</v>
      </c>
      <c r="E4491" s="9">
        <v>12.422239586872323</v>
      </c>
    </row>
    <row r="4492" spans="1:5" ht="13.5" customHeight="1" x14ac:dyDescent="0.25">
      <c r="A4492" s="10">
        <v>2021</v>
      </c>
      <c r="B4492" s="5">
        <v>0</v>
      </c>
      <c r="C4492" s="5">
        <v>0</v>
      </c>
      <c r="D4492" s="9">
        <v>85.160169945963787</v>
      </c>
      <c r="E4492" s="9">
        <v>2.3576534788540244</v>
      </c>
    </row>
    <row r="4493" spans="1:5" ht="13.5" customHeight="1" x14ac:dyDescent="0.25">
      <c r="A4493" s="7">
        <v>2022</v>
      </c>
      <c r="B4493" s="5">
        <v>0</v>
      </c>
      <c r="C4493" s="5">
        <v>0</v>
      </c>
      <c r="D4493" s="9">
        <v>87.308080929007559</v>
      </c>
      <c r="E4493" s="9">
        <v>17.165951339529798</v>
      </c>
    </row>
    <row r="4494" spans="1:5" ht="13.5" customHeight="1" x14ac:dyDescent="0.25"/>
    <row r="4495" spans="1:5" ht="13.5" customHeight="1" x14ac:dyDescent="0.25"/>
    <row r="4496" spans="1:5" ht="13.5" customHeight="1" x14ac:dyDescent="0.25"/>
    <row r="4497" spans="1:5" ht="13.5" customHeight="1" x14ac:dyDescent="0.25"/>
    <row r="4498" spans="1:5" ht="13.5" customHeight="1" x14ac:dyDescent="0.25"/>
    <row r="4499" spans="1:5" ht="13.5" customHeight="1" x14ac:dyDescent="0.25"/>
    <row r="4500" spans="1:5" ht="13.5" customHeight="1" x14ac:dyDescent="0.25"/>
    <row r="4501" spans="1:5" ht="13.5" customHeight="1" x14ac:dyDescent="0.25"/>
    <row r="4508" spans="1:5" ht="15.75" x14ac:dyDescent="0.25">
      <c r="A4508" s="54" t="s">
        <v>121</v>
      </c>
      <c r="B4508" s="54"/>
      <c r="C4508" s="54"/>
      <c r="D4508" s="54"/>
      <c r="E4508" s="54"/>
    </row>
    <row r="4509" spans="1:5" x14ac:dyDescent="0.25">
      <c r="A4509" s="55" t="s">
        <v>1</v>
      </c>
      <c r="B4509" s="56" t="s">
        <v>14</v>
      </c>
      <c r="C4509" s="56"/>
      <c r="D4509" s="57" t="s">
        <v>15</v>
      </c>
      <c r="E4509" s="57"/>
    </row>
    <row r="4510" spans="1:5" x14ac:dyDescent="0.25">
      <c r="A4510" s="55"/>
      <c r="B4510" s="26" t="s">
        <v>13</v>
      </c>
      <c r="C4510" s="6" t="s">
        <v>12</v>
      </c>
      <c r="D4510" s="6" t="s">
        <v>19</v>
      </c>
      <c r="E4510" s="6" t="s">
        <v>0</v>
      </c>
    </row>
    <row r="4511" spans="1:5" x14ac:dyDescent="0.25">
      <c r="A4511" s="7">
        <v>2005</v>
      </c>
      <c r="B4511" s="5">
        <v>0</v>
      </c>
      <c r="C4511" s="5">
        <v>0</v>
      </c>
      <c r="D4511" s="9">
        <v>98.6</v>
      </c>
      <c r="E4511" s="9"/>
    </row>
    <row r="4512" spans="1:5" x14ac:dyDescent="0.25">
      <c r="A4512" s="7">
        <v>2006</v>
      </c>
      <c r="B4512" s="5">
        <v>0</v>
      </c>
      <c r="C4512" s="5">
        <v>2.34</v>
      </c>
      <c r="D4512" s="9">
        <v>98.8</v>
      </c>
      <c r="E4512" s="9"/>
    </row>
    <row r="4513" spans="1:5" x14ac:dyDescent="0.25">
      <c r="A4513" s="7">
        <v>2007</v>
      </c>
      <c r="B4513" s="5">
        <v>0</v>
      </c>
      <c r="C4513" s="5">
        <v>0</v>
      </c>
      <c r="D4513" s="9">
        <v>98.9</v>
      </c>
      <c r="E4513" s="9"/>
    </row>
    <row r="4514" spans="1:5" x14ac:dyDescent="0.25">
      <c r="A4514" s="7">
        <v>2008</v>
      </c>
      <c r="B4514" s="5">
        <v>0</v>
      </c>
      <c r="C4514" s="5">
        <v>0</v>
      </c>
      <c r="D4514" s="9">
        <v>98.9</v>
      </c>
      <c r="E4514" s="9"/>
    </row>
    <row r="4515" spans="1:5" x14ac:dyDescent="0.25">
      <c r="A4515" s="7">
        <v>2009</v>
      </c>
      <c r="B4515" s="5">
        <v>0</v>
      </c>
      <c r="C4515" s="5">
        <v>2.2200000000000002</v>
      </c>
      <c r="D4515" s="9">
        <v>99.4</v>
      </c>
      <c r="E4515" s="9">
        <v>8.4</v>
      </c>
    </row>
    <row r="4516" spans="1:5" x14ac:dyDescent="0.25">
      <c r="A4516" s="7">
        <v>2010</v>
      </c>
      <c r="B4516" s="5">
        <v>0</v>
      </c>
      <c r="C4516" s="5">
        <v>2.19</v>
      </c>
      <c r="D4516" s="9">
        <v>83.3</v>
      </c>
      <c r="E4516" s="9">
        <v>0.7</v>
      </c>
    </row>
    <row r="4517" spans="1:5" x14ac:dyDescent="0.25">
      <c r="A4517" s="7">
        <v>2011</v>
      </c>
      <c r="B4517" s="5">
        <v>0</v>
      </c>
      <c r="C4517" s="5">
        <v>0</v>
      </c>
      <c r="D4517" s="9">
        <v>83.7</v>
      </c>
      <c r="E4517" s="9">
        <v>0</v>
      </c>
    </row>
    <row r="4518" spans="1:5" x14ac:dyDescent="0.25">
      <c r="A4518" s="7">
        <v>2012</v>
      </c>
      <c r="B4518" s="5">
        <v>0</v>
      </c>
      <c r="C4518" s="5">
        <v>0</v>
      </c>
      <c r="D4518" s="9">
        <v>83.7</v>
      </c>
      <c r="E4518" s="9">
        <v>3.1</v>
      </c>
    </row>
    <row r="4519" spans="1:5" x14ac:dyDescent="0.25">
      <c r="A4519" s="7">
        <v>2013</v>
      </c>
      <c r="B4519" s="5">
        <v>0</v>
      </c>
      <c r="C4519" s="5">
        <v>0</v>
      </c>
      <c r="D4519" s="9">
        <v>92.34</v>
      </c>
      <c r="E4519" s="9">
        <v>2.7</v>
      </c>
    </row>
    <row r="4520" spans="1:5" x14ac:dyDescent="0.25">
      <c r="A4520" s="7">
        <v>2014</v>
      </c>
      <c r="B4520" s="5">
        <v>0</v>
      </c>
      <c r="C4520" s="5">
        <v>0</v>
      </c>
      <c r="D4520" s="9">
        <v>91.7</v>
      </c>
      <c r="E4520" s="9">
        <v>2.7</v>
      </c>
    </row>
    <row r="4521" spans="1:5" x14ac:dyDescent="0.25">
      <c r="A4521" s="7">
        <v>2015</v>
      </c>
      <c r="B4521" s="5">
        <v>0</v>
      </c>
      <c r="C4521" s="5">
        <v>0</v>
      </c>
      <c r="D4521" s="9">
        <v>97</v>
      </c>
      <c r="E4521" s="9">
        <v>0</v>
      </c>
    </row>
    <row r="4522" spans="1:5" x14ac:dyDescent="0.25">
      <c r="A4522" s="7">
        <v>2016</v>
      </c>
      <c r="B4522" s="5">
        <v>0</v>
      </c>
      <c r="C4522" s="5">
        <v>3.8</v>
      </c>
      <c r="D4522" s="9">
        <v>97.6</v>
      </c>
      <c r="E4522" s="9">
        <v>0.8</v>
      </c>
    </row>
    <row r="4523" spans="1:5" x14ac:dyDescent="0.25">
      <c r="A4523" s="10">
        <v>2017</v>
      </c>
      <c r="B4523" s="5">
        <v>0</v>
      </c>
      <c r="C4523" s="5">
        <v>1.8784281313396949</v>
      </c>
      <c r="D4523" s="9">
        <v>99.9</v>
      </c>
      <c r="E4523" s="9">
        <v>0.4</v>
      </c>
    </row>
    <row r="4524" spans="1:5" x14ac:dyDescent="0.25">
      <c r="A4524" s="10">
        <v>2018</v>
      </c>
      <c r="B4524" s="5">
        <v>0</v>
      </c>
      <c r="C4524" s="5">
        <v>3.7096116036650963</v>
      </c>
      <c r="D4524" s="9">
        <v>99.75</v>
      </c>
      <c r="E4524" s="9">
        <v>1.3</v>
      </c>
    </row>
    <row r="4525" spans="1:5" x14ac:dyDescent="0.25">
      <c r="A4525" s="10">
        <v>2019</v>
      </c>
      <c r="B4525" s="5">
        <v>0</v>
      </c>
      <c r="C4525" s="5">
        <v>0</v>
      </c>
      <c r="D4525" s="9">
        <v>95.357070166895497</v>
      </c>
      <c r="E4525" s="9">
        <v>0.27487693655059947</v>
      </c>
    </row>
    <row r="4526" spans="1:5" x14ac:dyDescent="0.25">
      <c r="A4526" s="10">
        <v>2020</v>
      </c>
      <c r="B4526" s="5">
        <v>0</v>
      </c>
      <c r="C4526" s="5">
        <v>2.2732180811766174</v>
      </c>
      <c r="D4526" s="9">
        <v>95.357070166895497</v>
      </c>
      <c r="E4526" s="9">
        <v>0.58769528078209743</v>
      </c>
    </row>
    <row r="4527" spans="1:5" x14ac:dyDescent="0.25">
      <c r="A4527" s="10">
        <v>2021</v>
      </c>
      <c r="B4527" s="5">
        <v>0</v>
      </c>
      <c r="C4527" s="49">
        <v>1.1190188442773377</v>
      </c>
      <c r="D4527" s="9">
        <v>94.880523409784843</v>
      </c>
      <c r="E4527" s="9">
        <v>0.30862412374867426</v>
      </c>
    </row>
    <row r="4528" spans="1:5" x14ac:dyDescent="0.25">
      <c r="A4528" s="7">
        <v>2022</v>
      </c>
      <c r="B4528" s="5">
        <v>0</v>
      </c>
      <c r="C4528" s="5">
        <v>1.1334398766817415</v>
      </c>
      <c r="D4528" s="9">
        <v>94.918607774491463</v>
      </c>
      <c r="E4528" s="9">
        <v>1.1349934038645593</v>
      </c>
    </row>
  </sheetData>
  <mergeCells count="552">
    <mergeCell ref="A2887:E2887"/>
    <mergeCell ref="A2888:A2889"/>
    <mergeCell ref="A1539:A1540"/>
    <mergeCell ref="B1539:C1539"/>
    <mergeCell ref="D1539:E1539"/>
    <mergeCell ref="A1572:E1572"/>
    <mergeCell ref="A1573:A1574"/>
    <mergeCell ref="B1573:C1573"/>
    <mergeCell ref="D1573:E1573"/>
    <mergeCell ref="A1605:E1605"/>
    <mergeCell ref="A1606:A1607"/>
    <mergeCell ref="B1606:C1606"/>
    <mergeCell ref="D1606:E1606"/>
    <mergeCell ref="A1638:E1638"/>
    <mergeCell ref="A1639:A1640"/>
    <mergeCell ref="B1639:C1639"/>
    <mergeCell ref="A2786:A2787"/>
    <mergeCell ref="B2786:C2786"/>
    <mergeCell ref="D2786:E2786"/>
    <mergeCell ref="A2819:E2819"/>
    <mergeCell ref="A2820:A2821"/>
    <mergeCell ref="B2820:C2820"/>
    <mergeCell ref="D2820:E2820"/>
    <mergeCell ref="A2852:E2852"/>
    <mergeCell ref="A2853:A2854"/>
    <mergeCell ref="B2853:C2853"/>
    <mergeCell ref="D2853:E2853"/>
    <mergeCell ref="A16:E16"/>
    <mergeCell ref="A17:A18"/>
    <mergeCell ref="A9:C9"/>
    <mergeCell ref="A10:C10"/>
    <mergeCell ref="A11:C11"/>
    <mergeCell ref="A12:C12"/>
    <mergeCell ref="A49:E49"/>
    <mergeCell ref="A50:A51"/>
    <mergeCell ref="B50:C50"/>
    <mergeCell ref="D50:E50"/>
    <mergeCell ref="A82:E82"/>
    <mergeCell ref="A83:A84"/>
    <mergeCell ref="B83:C83"/>
    <mergeCell ref="D83:E83"/>
    <mergeCell ref="A115:E115"/>
    <mergeCell ref="A116:A117"/>
    <mergeCell ref="B116:C116"/>
    <mergeCell ref="D116:E116"/>
    <mergeCell ref="A148:E148"/>
    <mergeCell ref="A149:A150"/>
    <mergeCell ref="B149:C149"/>
    <mergeCell ref="A8:C8"/>
    <mergeCell ref="D5:N6"/>
    <mergeCell ref="I9:N9"/>
    <mergeCell ref="I10:N10"/>
    <mergeCell ref="I11:N11"/>
    <mergeCell ref="I12:N12"/>
    <mergeCell ref="I8:N8"/>
    <mergeCell ref="A14:N14"/>
    <mergeCell ref="B17:C17"/>
    <mergeCell ref="D17:E17"/>
    <mergeCell ref="D149:E149"/>
    <mergeCell ref="A182:E182"/>
    <mergeCell ref="A183:A184"/>
    <mergeCell ref="B183:C183"/>
    <mergeCell ref="D183:E183"/>
    <mergeCell ref="A215:E215"/>
    <mergeCell ref="A216:A217"/>
    <mergeCell ref="B216:C216"/>
    <mergeCell ref="D216:E216"/>
    <mergeCell ref="A248:E248"/>
    <mergeCell ref="A249:A250"/>
    <mergeCell ref="B249:C249"/>
    <mergeCell ref="D249:E249"/>
    <mergeCell ref="A281:E281"/>
    <mergeCell ref="A282:A283"/>
    <mergeCell ref="B282:C282"/>
    <mergeCell ref="D282:E282"/>
    <mergeCell ref="A314:E314"/>
    <mergeCell ref="A315:A316"/>
    <mergeCell ref="B315:C315"/>
    <mergeCell ref="D315:E315"/>
    <mergeCell ref="A347:E347"/>
    <mergeCell ref="A348:A349"/>
    <mergeCell ref="B348:C348"/>
    <mergeCell ref="D348:E348"/>
    <mergeCell ref="A380:E380"/>
    <mergeCell ref="A381:A382"/>
    <mergeCell ref="B381:C381"/>
    <mergeCell ref="D381:E381"/>
    <mergeCell ref="A413:E413"/>
    <mergeCell ref="A414:A415"/>
    <mergeCell ref="B414:C414"/>
    <mergeCell ref="D414:E414"/>
    <mergeCell ref="A446:E446"/>
    <mergeCell ref="A447:A448"/>
    <mergeCell ref="B447:C447"/>
    <mergeCell ref="D447:E447"/>
    <mergeCell ref="A479:E479"/>
    <mergeCell ref="A480:A481"/>
    <mergeCell ref="B480:C480"/>
    <mergeCell ref="D480:E480"/>
    <mergeCell ref="A514:E514"/>
    <mergeCell ref="A515:A516"/>
    <mergeCell ref="B515:C515"/>
    <mergeCell ref="D515:E515"/>
    <mergeCell ref="A547:E547"/>
    <mergeCell ref="A548:A549"/>
    <mergeCell ref="B548:C548"/>
    <mergeCell ref="D548:E548"/>
    <mergeCell ref="A580:E580"/>
    <mergeCell ref="A581:A582"/>
    <mergeCell ref="B581:C581"/>
    <mergeCell ref="D581:E581"/>
    <mergeCell ref="A613:E613"/>
    <mergeCell ref="A614:A615"/>
    <mergeCell ref="B614:C614"/>
    <mergeCell ref="D614:E614"/>
    <mergeCell ref="A646:E646"/>
    <mergeCell ref="A647:A648"/>
    <mergeCell ref="B647:C647"/>
    <mergeCell ref="D647:E647"/>
    <mergeCell ref="A679:E679"/>
    <mergeCell ref="A680:A681"/>
    <mergeCell ref="B680:C680"/>
    <mergeCell ref="D680:E680"/>
    <mergeCell ref="A712:E712"/>
    <mergeCell ref="A713:A714"/>
    <mergeCell ref="B713:C713"/>
    <mergeCell ref="D713:E713"/>
    <mergeCell ref="A745:E745"/>
    <mergeCell ref="A746:A747"/>
    <mergeCell ref="B746:C746"/>
    <mergeCell ref="D746:E746"/>
    <mergeCell ref="A778:E778"/>
    <mergeCell ref="A877:E877"/>
    <mergeCell ref="A878:A879"/>
    <mergeCell ref="B878:C878"/>
    <mergeCell ref="D878:E878"/>
    <mergeCell ref="A910:E910"/>
    <mergeCell ref="B779:C779"/>
    <mergeCell ref="D779:E779"/>
    <mergeCell ref="A811:E811"/>
    <mergeCell ref="A812:A813"/>
    <mergeCell ref="B812:C812"/>
    <mergeCell ref="D812:E812"/>
    <mergeCell ref="A844:E844"/>
    <mergeCell ref="A845:A846"/>
    <mergeCell ref="B845:C845"/>
    <mergeCell ref="D845:E845"/>
    <mergeCell ref="A779:A780"/>
    <mergeCell ref="A911:A912"/>
    <mergeCell ref="B911:C911"/>
    <mergeCell ref="D911:E911"/>
    <mergeCell ref="A943:E943"/>
    <mergeCell ref="A944:A945"/>
    <mergeCell ref="B944:C944"/>
    <mergeCell ref="D944:E944"/>
    <mergeCell ref="A976:E976"/>
    <mergeCell ref="A977:A978"/>
    <mergeCell ref="B977:C977"/>
    <mergeCell ref="D977:E977"/>
    <mergeCell ref="A1076:A1077"/>
    <mergeCell ref="B1076:C1076"/>
    <mergeCell ref="D1076:E1076"/>
    <mergeCell ref="A1108:E1108"/>
    <mergeCell ref="A1109:A1110"/>
    <mergeCell ref="B1109:C1109"/>
    <mergeCell ref="D1109:E1109"/>
    <mergeCell ref="A1009:E1009"/>
    <mergeCell ref="A1010:A1011"/>
    <mergeCell ref="B1010:C1010"/>
    <mergeCell ref="D1010:E1010"/>
    <mergeCell ref="A1042:E1042"/>
    <mergeCell ref="A1043:A1044"/>
    <mergeCell ref="B1043:C1043"/>
    <mergeCell ref="D1043:E1043"/>
    <mergeCell ref="A1075:E1075"/>
    <mergeCell ref="A1141:E1141"/>
    <mergeCell ref="A1142:A1143"/>
    <mergeCell ref="B1142:C1142"/>
    <mergeCell ref="D1142:E1142"/>
    <mergeCell ref="A1174:E1174"/>
    <mergeCell ref="A1175:A1176"/>
    <mergeCell ref="B1175:C1175"/>
    <mergeCell ref="D1175:E1175"/>
    <mergeCell ref="A1207:E1207"/>
    <mergeCell ref="A1208:A1209"/>
    <mergeCell ref="B1208:C1208"/>
    <mergeCell ref="D1208:E1208"/>
    <mergeCell ref="A1240:E1240"/>
    <mergeCell ref="A1241:A1242"/>
    <mergeCell ref="B1241:C1241"/>
    <mergeCell ref="D1241:E1241"/>
    <mergeCell ref="A1273:E1273"/>
    <mergeCell ref="A1274:A1275"/>
    <mergeCell ref="B1274:C1274"/>
    <mergeCell ref="D1274:E1274"/>
    <mergeCell ref="A1306:E1306"/>
    <mergeCell ref="A1307:A1308"/>
    <mergeCell ref="B1307:C1307"/>
    <mergeCell ref="D1307:E1307"/>
    <mergeCell ref="A1339:E1339"/>
    <mergeCell ref="A1340:A1341"/>
    <mergeCell ref="B1340:C1340"/>
    <mergeCell ref="D1340:E1340"/>
    <mergeCell ref="A1372:E1372"/>
    <mergeCell ref="A1373:A1374"/>
    <mergeCell ref="B1373:C1373"/>
    <mergeCell ref="D1373:E1373"/>
    <mergeCell ref="A1406:E1406"/>
    <mergeCell ref="A1407:A1408"/>
    <mergeCell ref="B1407:C1407"/>
    <mergeCell ref="D1407:E1407"/>
    <mergeCell ref="A1439:E1439"/>
    <mergeCell ref="A1440:A1441"/>
    <mergeCell ref="B1440:C1440"/>
    <mergeCell ref="D1440:E1440"/>
    <mergeCell ref="A1472:E1472"/>
    <mergeCell ref="A1473:A1474"/>
    <mergeCell ref="B1473:C1473"/>
    <mergeCell ref="D1473:E1473"/>
    <mergeCell ref="A1505:E1505"/>
    <mergeCell ref="A1506:A1507"/>
    <mergeCell ref="B1506:C1506"/>
    <mergeCell ref="D1506:E1506"/>
    <mergeCell ref="A1538:E1538"/>
    <mergeCell ref="D1639:E1639"/>
    <mergeCell ref="A1671:E1671"/>
    <mergeCell ref="A1672:A1673"/>
    <mergeCell ref="B1672:C1672"/>
    <mergeCell ref="D1672:E1672"/>
    <mergeCell ref="A1704:E1704"/>
    <mergeCell ref="A1705:A1706"/>
    <mergeCell ref="B1705:C1705"/>
    <mergeCell ref="D1705:E1705"/>
    <mergeCell ref="A1804:A1805"/>
    <mergeCell ref="B1804:C1804"/>
    <mergeCell ref="D1804:E1804"/>
    <mergeCell ref="A1836:E1836"/>
    <mergeCell ref="A1837:A1838"/>
    <mergeCell ref="B1837:C1837"/>
    <mergeCell ref="D1837:E1837"/>
    <mergeCell ref="A1737:E1737"/>
    <mergeCell ref="A1738:A1739"/>
    <mergeCell ref="B1738:C1738"/>
    <mergeCell ref="D1738:E1738"/>
    <mergeCell ref="A1770:E1770"/>
    <mergeCell ref="A1771:A1772"/>
    <mergeCell ref="B1771:C1771"/>
    <mergeCell ref="D1771:E1771"/>
    <mergeCell ref="A1803:E1803"/>
    <mergeCell ref="A1869:E1869"/>
    <mergeCell ref="A1870:A1871"/>
    <mergeCell ref="B1870:C1870"/>
    <mergeCell ref="D1870:E1870"/>
    <mergeCell ref="A1904:E1904"/>
    <mergeCell ref="A1905:A1906"/>
    <mergeCell ref="B1905:C1905"/>
    <mergeCell ref="D1905:E1905"/>
    <mergeCell ref="A1937:E1937"/>
    <mergeCell ref="A1938:A1939"/>
    <mergeCell ref="B1938:C1938"/>
    <mergeCell ref="D1938:E1938"/>
    <mergeCell ref="A1970:E1970"/>
    <mergeCell ref="A1971:A1972"/>
    <mergeCell ref="B1971:C1971"/>
    <mergeCell ref="D1971:E1971"/>
    <mergeCell ref="A2003:E2003"/>
    <mergeCell ref="A2004:A2005"/>
    <mergeCell ref="B2004:C2004"/>
    <mergeCell ref="D2004:E2004"/>
    <mergeCell ref="A2038:E2038"/>
    <mergeCell ref="A2039:A2040"/>
    <mergeCell ref="B2039:C2039"/>
    <mergeCell ref="D2039:E2039"/>
    <mergeCell ref="A2071:E2071"/>
    <mergeCell ref="A2072:A2073"/>
    <mergeCell ref="B2072:C2072"/>
    <mergeCell ref="D2072:E2072"/>
    <mergeCell ref="A2104:E2104"/>
    <mergeCell ref="A2105:A2106"/>
    <mergeCell ref="B2105:C2105"/>
    <mergeCell ref="D2105:E2105"/>
    <mergeCell ref="A2137:E2137"/>
    <mergeCell ref="A2138:A2139"/>
    <mergeCell ref="B2138:C2138"/>
    <mergeCell ref="D2138:E2138"/>
    <mergeCell ref="A2170:E2170"/>
    <mergeCell ref="A2171:A2172"/>
    <mergeCell ref="B2171:C2171"/>
    <mergeCell ref="D2171:E2171"/>
    <mergeCell ref="A2203:E2203"/>
    <mergeCell ref="A2204:A2205"/>
    <mergeCell ref="B2204:C2204"/>
    <mergeCell ref="D2204:E2204"/>
    <mergeCell ref="A2236:E2236"/>
    <mergeCell ref="A2237:A2238"/>
    <mergeCell ref="B2237:C2237"/>
    <mergeCell ref="D2237:E2237"/>
    <mergeCell ref="A2270:E2270"/>
    <mergeCell ref="A2271:A2272"/>
    <mergeCell ref="B2271:C2271"/>
    <mergeCell ref="D2271:E2271"/>
    <mergeCell ref="A2304:E2304"/>
    <mergeCell ref="A2305:A2306"/>
    <mergeCell ref="B2305:C2305"/>
    <mergeCell ref="D2305:E2305"/>
    <mergeCell ref="A2340:E2340"/>
    <mergeCell ref="A2341:A2342"/>
    <mergeCell ref="B2341:C2341"/>
    <mergeCell ref="D2341:E2341"/>
    <mergeCell ref="A2375:E2375"/>
    <mergeCell ref="A2376:A2377"/>
    <mergeCell ref="B2376:C2376"/>
    <mergeCell ref="D2376:E2376"/>
    <mergeCell ref="A2409:E2409"/>
    <mergeCell ref="A2410:A2411"/>
    <mergeCell ref="B2410:C2410"/>
    <mergeCell ref="D2410:E2410"/>
    <mergeCell ref="A2443:E2443"/>
    <mergeCell ref="A2444:A2445"/>
    <mergeCell ref="B2444:C2444"/>
    <mergeCell ref="D2444:E2444"/>
    <mergeCell ref="A2478:E2478"/>
    <mergeCell ref="A2479:A2480"/>
    <mergeCell ref="B2479:C2479"/>
    <mergeCell ref="D2479:E2479"/>
    <mergeCell ref="A2512:E2512"/>
    <mergeCell ref="A2513:A2514"/>
    <mergeCell ref="B2513:C2513"/>
    <mergeCell ref="D2513:E2513"/>
    <mergeCell ref="A2547:E2547"/>
    <mergeCell ref="A2548:A2549"/>
    <mergeCell ref="B2548:C2548"/>
    <mergeCell ref="D2548:E2548"/>
    <mergeCell ref="A2581:E2581"/>
    <mergeCell ref="A2582:A2583"/>
    <mergeCell ref="B2582:C2582"/>
    <mergeCell ref="D2582:E2582"/>
    <mergeCell ref="A2614:E2614"/>
    <mergeCell ref="A2615:A2616"/>
    <mergeCell ref="B2615:C2615"/>
    <mergeCell ref="D2615:E2615"/>
    <mergeCell ref="A2649:E2649"/>
    <mergeCell ref="A2650:A2651"/>
    <mergeCell ref="B2650:C2650"/>
    <mergeCell ref="D2650:E2650"/>
    <mergeCell ref="A2685:E2685"/>
    <mergeCell ref="A2686:A2687"/>
    <mergeCell ref="B2686:C2686"/>
    <mergeCell ref="D2686:E2686"/>
    <mergeCell ref="A2719:E2719"/>
    <mergeCell ref="A2720:A2721"/>
    <mergeCell ref="B2720:C2720"/>
    <mergeCell ref="D2720:E2720"/>
    <mergeCell ref="A2752:E2752"/>
    <mergeCell ref="A2753:A2754"/>
    <mergeCell ref="B2753:C2753"/>
    <mergeCell ref="D2753:E2753"/>
    <mergeCell ref="A2785:E2785"/>
    <mergeCell ref="B2888:C2888"/>
    <mergeCell ref="D2888:E2888"/>
    <mergeCell ref="A2921:E2921"/>
    <mergeCell ref="A2922:A2923"/>
    <mergeCell ref="B2922:C2922"/>
    <mergeCell ref="D2922:E2922"/>
    <mergeCell ref="A2955:E2955"/>
    <mergeCell ref="A2956:A2957"/>
    <mergeCell ref="B2956:C2956"/>
    <mergeCell ref="D2956:E2956"/>
    <mergeCell ref="A2989:E2989"/>
    <mergeCell ref="A2990:A2991"/>
    <mergeCell ref="B2990:C2990"/>
    <mergeCell ref="D2990:E2990"/>
    <mergeCell ref="A3022:E3022"/>
    <mergeCell ref="A3023:A3024"/>
    <mergeCell ref="B3023:C3023"/>
    <mergeCell ref="D3023:E3023"/>
    <mergeCell ref="A3056:E3056"/>
    <mergeCell ref="A3057:A3058"/>
    <mergeCell ref="B3057:C3057"/>
    <mergeCell ref="D3057:E3057"/>
    <mergeCell ref="A3090:E3090"/>
    <mergeCell ref="A3091:A3092"/>
    <mergeCell ref="B3091:C3091"/>
    <mergeCell ref="D3091:E3091"/>
    <mergeCell ref="A3123:E3123"/>
    <mergeCell ref="A3124:A3125"/>
    <mergeCell ref="B3124:C3124"/>
    <mergeCell ref="D3124:E3124"/>
    <mergeCell ref="A3157:E3157"/>
    <mergeCell ref="A3158:A3159"/>
    <mergeCell ref="B3158:C3158"/>
    <mergeCell ref="D3158:E3158"/>
    <mergeCell ref="A3191:E3191"/>
    <mergeCell ref="A3192:A3193"/>
    <mergeCell ref="B3192:C3192"/>
    <mergeCell ref="D3192:E3192"/>
    <mergeCell ref="A3225:E3225"/>
    <mergeCell ref="A3226:A3227"/>
    <mergeCell ref="B3226:C3226"/>
    <mergeCell ref="D3226:E3226"/>
    <mergeCell ref="A3258:E3258"/>
    <mergeCell ref="A3259:A3260"/>
    <mergeCell ref="B3259:C3259"/>
    <mergeCell ref="D3259:E3259"/>
    <mergeCell ref="A3292:E3292"/>
    <mergeCell ref="A3293:A3294"/>
    <mergeCell ref="B3293:C3293"/>
    <mergeCell ref="D3293:E3293"/>
    <mergeCell ref="A3394:A3395"/>
    <mergeCell ref="B3394:C3394"/>
    <mergeCell ref="D3394:E3394"/>
    <mergeCell ref="A3427:E3427"/>
    <mergeCell ref="A3428:A3429"/>
    <mergeCell ref="B3428:C3428"/>
    <mergeCell ref="D3428:E3428"/>
    <mergeCell ref="A3326:E3326"/>
    <mergeCell ref="A3327:A3328"/>
    <mergeCell ref="B3327:C3327"/>
    <mergeCell ref="D3327:E3327"/>
    <mergeCell ref="A3359:E3359"/>
    <mergeCell ref="A3360:A3361"/>
    <mergeCell ref="B3360:C3360"/>
    <mergeCell ref="D3360:E3360"/>
    <mergeCell ref="A3393:E3393"/>
    <mergeCell ref="A3461:E3461"/>
    <mergeCell ref="A3462:A3463"/>
    <mergeCell ref="B3462:C3462"/>
    <mergeCell ref="D3462:E3462"/>
    <mergeCell ref="A3495:E3495"/>
    <mergeCell ref="A3496:A3497"/>
    <mergeCell ref="B3496:C3496"/>
    <mergeCell ref="D3496:E3496"/>
    <mergeCell ref="A3529:E3529"/>
    <mergeCell ref="A3530:A3531"/>
    <mergeCell ref="B3530:C3530"/>
    <mergeCell ref="D3530:E3530"/>
    <mergeCell ref="A3563:E3563"/>
    <mergeCell ref="A3564:A3565"/>
    <mergeCell ref="B3564:C3564"/>
    <mergeCell ref="D3564:E3564"/>
    <mergeCell ref="A3597:E3597"/>
    <mergeCell ref="A3598:A3599"/>
    <mergeCell ref="B3598:C3598"/>
    <mergeCell ref="D3598:E3598"/>
    <mergeCell ref="A3631:E3631"/>
    <mergeCell ref="A3632:A3633"/>
    <mergeCell ref="B3632:C3632"/>
    <mergeCell ref="D3632:E3632"/>
    <mergeCell ref="A3665:E3665"/>
    <mergeCell ref="A3666:A3667"/>
    <mergeCell ref="B3666:C3666"/>
    <mergeCell ref="D3666:E3666"/>
    <mergeCell ref="A3699:E3699"/>
    <mergeCell ref="A3700:A3701"/>
    <mergeCell ref="B3700:C3700"/>
    <mergeCell ref="D3700:E3700"/>
    <mergeCell ref="A3733:E3733"/>
    <mergeCell ref="A3734:A3735"/>
    <mergeCell ref="B3734:C3734"/>
    <mergeCell ref="D3734:E3734"/>
    <mergeCell ref="A3767:E3767"/>
    <mergeCell ref="A3768:A3769"/>
    <mergeCell ref="B3768:C3768"/>
    <mergeCell ref="D3768:E3768"/>
    <mergeCell ref="A3800:E3800"/>
    <mergeCell ref="A3801:A3802"/>
    <mergeCell ref="B3801:C3801"/>
    <mergeCell ref="D3801:E3801"/>
    <mergeCell ref="A3834:E3834"/>
    <mergeCell ref="A3835:A3836"/>
    <mergeCell ref="B3835:C3835"/>
    <mergeCell ref="D3835:E3835"/>
    <mergeCell ref="A3867:E3867"/>
    <mergeCell ref="A3868:A3869"/>
    <mergeCell ref="B3868:C3868"/>
    <mergeCell ref="D3868:E3868"/>
    <mergeCell ref="A3900:E3900"/>
    <mergeCell ref="A3901:A3902"/>
    <mergeCell ref="B3901:C3901"/>
    <mergeCell ref="D3901:E3901"/>
    <mergeCell ref="A3934:E3934"/>
    <mergeCell ref="A3935:A3936"/>
    <mergeCell ref="B3935:C3935"/>
    <mergeCell ref="D3935:E3935"/>
    <mergeCell ref="A3968:E3968"/>
    <mergeCell ref="A3969:A3970"/>
    <mergeCell ref="B3969:C3969"/>
    <mergeCell ref="D3969:E3969"/>
    <mergeCell ref="A4001:E4001"/>
    <mergeCell ref="A4002:A4003"/>
    <mergeCell ref="B4002:C4002"/>
    <mergeCell ref="D4002:E4002"/>
    <mergeCell ref="A4034:E4034"/>
    <mergeCell ref="A4035:A4036"/>
    <mergeCell ref="B4035:C4035"/>
    <mergeCell ref="D4035:E4035"/>
    <mergeCell ref="A4068:E4068"/>
    <mergeCell ref="A4069:A4070"/>
    <mergeCell ref="B4069:C4069"/>
    <mergeCell ref="D4069:E4069"/>
    <mergeCell ref="A4102:E4102"/>
    <mergeCell ref="A4103:A4104"/>
    <mergeCell ref="B4103:C4103"/>
    <mergeCell ref="D4103:E4103"/>
    <mergeCell ref="A4136:E4136"/>
    <mergeCell ref="A4137:A4138"/>
    <mergeCell ref="B4137:C4137"/>
    <mergeCell ref="D4137:E4137"/>
    <mergeCell ref="A4170:E4170"/>
    <mergeCell ref="A4171:A4172"/>
    <mergeCell ref="B4171:C4171"/>
    <mergeCell ref="D4171:E4171"/>
    <mergeCell ref="A4204:E4204"/>
    <mergeCell ref="A4205:A4206"/>
    <mergeCell ref="B4205:C4205"/>
    <mergeCell ref="D4205:E4205"/>
    <mergeCell ref="A4237:E4237"/>
    <mergeCell ref="A4238:A4239"/>
    <mergeCell ref="B4238:C4238"/>
    <mergeCell ref="D4238:E4238"/>
    <mergeCell ref="A4271:E4271"/>
    <mergeCell ref="A4272:A4273"/>
    <mergeCell ref="B4272:C4272"/>
    <mergeCell ref="D4272:E4272"/>
    <mergeCell ref="A4305:E4305"/>
    <mergeCell ref="A4306:A4307"/>
    <mergeCell ref="B4306:C4306"/>
    <mergeCell ref="D4306:E4306"/>
    <mergeCell ref="A4339:E4339"/>
    <mergeCell ref="A4340:A4341"/>
    <mergeCell ref="B4340:C4340"/>
    <mergeCell ref="D4340:E4340"/>
    <mergeCell ref="A4372:E4372"/>
    <mergeCell ref="A4473:E4473"/>
    <mergeCell ref="A4474:A4475"/>
    <mergeCell ref="B4474:C4474"/>
    <mergeCell ref="D4474:E4474"/>
    <mergeCell ref="A4508:E4508"/>
    <mergeCell ref="A4509:A4510"/>
    <mergeCell ref="B4509:C4509"/>
    <mergeCell ref="D4509:E4509"/>
    <mergeCell ref="A4373:A4374"/>
    <mergeCell ref="B4373:C4373"/>
    <mergeCell ref="D4373:E4373"/>
    <mergeCell ref="A4405:E4405"/>
    <mergeCell ref="A4406:A4407"/>
    <mergeCell ref="B4406:C4406"/>
    <mergeCell ref="D4406:E4406"/>
    <mergeCell ref="A4439:E4439"/>
    <mergeCell ref="A4440:A4441"/>
    <mergeCell ref="B4440:C4440"/>
    <mergeCell ref="D4440:E4440"/>
  </mergeCells>
  <conditionalFormatting sqref="D48 E31:E32 E1952:E1953 E97:E98 E103:E114 E1692:E1703 E1890:E1903 E1958:E1969 E2059:E2070 E2191:E2202 E181 E214 E247 E313 E344:E346 E379 E410:E412 E443:E445 E467:E478 E535:E546 E568:E579 E601:E612 E634:E645 E677:E678 E733:E744 E766:E777 E799:E810 E832:E843 E931:E942 E964:E975 E997:E1008 E1041 E1063:E1074 E1096:E1107 E1129:E1140 E1162:E1173 E1228:E1239 E1294:E1305 E1327:E1338 E1360:E1371 E1393:E1405 E1427:E1438 E1460:E1471 E1493:E1504 E2257:E2269 E2291:E2303 E2396:E2408 E2430:E2442 E2499:E2511">
    <cfRule type="cellIs" dxfId="20854" priority="40200" stopIfTrue="1" operator="equal">
      <formula>0</formula>
    </cfRule>
  </conditionalFormatting>
  <conditionalFormatting sqref="E500:E508">
    <cfRule type="cellIs" dxfId="20853" priority="40191" stopIfTrue="1" operator="equal">
      <formula>0</formula>
    </cfRule>
  </conditionalFormatting>
  <conditionalFormatting sqref="E529:E530">
    <cfRule type="cellIs" dxfId="20852" priority="40190" stopIfTrue="1" operator="equal">
      <formula>0</formula>
    </cfRule>
  </conditionalFormatting>
  <conditionalFormatting sqref="E1526:E1537">
    <cfRule type="cellIs" dxfId="20851" priority="40166" stopIfTrue="1" operator="equal">
      <formula>0</formula>
    </cfRule>
  </conditionalFormatting>
  <conditionalFormatting sqref="E1559:E1571">
    <cfRule type="cellIs" dxfId="20850" priority="40165" stopIfTrue="1" operator="equal">
      <formula>0</formula>
    </cfRule>
  </conditionalFormatting>
  <conditionalFormatting sqref="E1593:E1604">
    <cfRule type="cellIs" dxfId="20849" priority="40164" stopIfTrue="1" operator="equal">
      <formula>0</formula>
    </cfRule>
  </conditionalFormatting>
  <conditionalFormatting sqref="E1626:E1637">
    <cfRule type="cellIs" dxfId="20848" priority="40163" stopIfTrue="1" operator="equal">
      <formula>0</formula>
    </cfRule>
  </conditionalFormatting>
  <conditionalFormatting sqref="E1659:E1670">
    <cfRule type="cellIs" dxfId="20847" priority="40162" stopIfTrue="1" operator="equal">
      <formula>0</formula>
    </cfRule>
  </conditionalFormatting>
  <conditionalFormatting sqref="E1725:E1736">
    <cfRule type="cellIs" dxfId="20846" priority="40161" stopIfTrue="1" operator="equal">
      <formula>0</formula>
    </cfRule>
  </conditionalFormatting>
  <conditionalFormatting sqref="E1758:E1769">
    <cfRule type="cellIs" dxfId="20845" priority="40160" stopIfTrue="1" operator="equal">
      <formula>0</formula>
    </cfRule>
  </conditionalFormatting>
  <conditionalFormatting sqref="E1791:E1802">
    <cfRule type="cellIs" dxfId="20844" priority="40159" stopIfTrue="1" operator="equal">
      <formula>0</formula>
    </cfRule>
  </conditionalFormatting>
  <conditionalFormatting sqref="E1824:E1835">
    <cfRule type="cellIs" dxfId="20843" priority="40158" stopIfTrue="1" operator="equal">
      <formula>0</formula>
    </cfRule>
  </conditionalFormatting>
  <conditionalFormatting sqref="E1857:E1868">
    <cfRule type="cellIs" dxfId="20842" priority="40157" stopIfTrue="1" operator="equal">
      <formula>0</formula>
    </cfRule>
  </conditionalFormatting>
  <conditionalFormatting sqref="E1933:E1934">
    <cfRule type="cellIs" dxfId="20841" priority="40156" stopIfTrue="1" operator="equal">
      <formula>0</formula>
    </cfRule>
  </conditionalFormatting>
  <conditionalFormatting sqref="E925:E926">
    <cfRule type="cellIs" dxfId="20840" priority="40140" stopIfTrue="1" operator="equal">
      <formula>0</formula>
    </cfRule>
  </conditionalFormatting>
  <conditionalFormatting sqref="E1991:E2002">
    <cfRule type="cellIs" dxfId="20839" priority="40155" stopIfTrue="1" operator="equal">
      <formula>0</formula>
    </cfRule>
  </conditionalFormatting>
  <conditionalFormatting sqref="E2024:E2037">
    <cfRule type="cellIs" dxfId="20838" priority="40154" stopIfTrue="1" operator="equal">
      <formula>0</formula>
    </cfRule>
  </conditionalFormatting>
  <conditionalFormatting sqref="E2092:E2103">
    <cfRule type="cellIs" dxfId="20837" priority="40153" stopIfTrue="1" operator="equal">
      <formula>0</formula>
    </cfRule>
  </conditionalFormatting>
  <conditionalFormatting sqref="E2125:E2136">
    <cfRule type="cellIs" dxfId="20836" priority="40152" stopIfTrue="1" operator="equal">
      <formula>0</formula>
    </cfRule>
  </conditionalFormatting>
  <conditionalFormatting sqref="E2158:E2169">
    <cfRule type="cellIs" dxfId="20835" priority="40151" stopIfTrue="1" operator="equal">
      <formula>0</formula>
    </cfRule>
  </conditionalFormatting>
  <conditionalFormatting sqref="E2224:E2235">
    <cfRule type="cellIs" dxfId="20834" priority="40150" stopIfTrue="1" operator="equal">
      <formula>0</formula>
    </cfRule>
  </conditionalFormatting>
  <conditionalFormatting sqref="E2325:E2339">
    <cfRule type="cellIs" dxfId="20833" priority="40147" stopIfTrue="1" operator="equal">
      <formula>0</formula>
    </cfRule>
  </conditionalFormatting>
  <conditionalFormatting sqref="E2361:E2374">
    <cfRule type="cellIs" dxfId="20832" priority="40146" stopIfTrue="1" operator="equal">
      <formula>0</formula>
    </cfRule>
  </conditionalFormatting>
  <conditionalFormatting sqref="E2464:E2477">
    <cfRule type="cellIs" dxfId="20831" priority="40143" stopIfTrue="1" operator="equal">
      <formula>0</formula>
    </cfRule>
  </conditionalFormatting>
  <conditionalFormatting sqref="E2533:E2545">
    <cfRule type="cellIs" dxfId="20830" priority="40141" stopIfTrue="1" operator="equal">
      <formula>0</formula>
    </cfRule>
  </conditionalFormatting>
  <conditionalFormatting sqref="E1288:E1289">
    <cfRule type="cellIs" dxfId="20829" priority="40139" stopIfTrue="1" operator="equal">
      <formula>0</formula>
    </cfRule>
  </conditionalFormatting>
  <conditionalFormatting sqref="E2551:E2553">
    <cfRule type="cellIs" dxfId="20828" priority="40084" stopIfTrue="1" operator="equal">
      <formula>0</formula>
    </cfRule>
  </conditionalFormatting>
  <conditionalFormatting sqref="E3363:E3365">
    <cfRule type="cellIs" dxfId="20827" priority="40083" stopIfTrue="1" operator="equal">
      <formula>0</formula>
    </cfRule>
  </conditionalFormatting>
  <conditionalFormatting sqref="E89:E95">
    <cfRule type="cellIs" dxfId="20826" priority="40036" operator="between">
      <formula>80.1</formula>
      <formula>100</formula>
    </cfRule>
    <cfRule type="cellIs" dxfId="20825" priority="40037" operator="between">
      <formula>35.1</formula>
      <formula>80</formula>
    </cfRule>
    <cfRule type="cellIs" dxfId="20824" priority="40038" operator="between">
      <formula>14.1</formula>
      <formula>35</formula>
    </cfRule>
    <cfRule type="cellIs" dxfId="20823" priority="40039" operator="between">
      <formula>5.1</formula>
      <formula>14</formula>
    </cfRule>
    <cfRule type="cellIs" dxfId="20822" priority="40040" operator="between">
      <formula>0</formula>
      <formula>5</formula>
    </cfRule>
  </conditionalFormatting>
  <conditionalFormatting sqref="E96">
    <cfRule type="cellIs" dxfId="20821" priority="40031" operator="between">
      <formula>80.1</formula>
      <formula>100</formula>
    </cfRule>
  </conditionalFormatting>
  <conditionalFormatting sqref="E521:E528">
    <cfRule type="cellIs" dxfId="20820" priority="39994" stopIfTrue="1" operator="equal">
      <formula>0</formula>
    </cfRule>
  </conditionalFormatting>
  <conditionalFormatting sqref="E917:E924">
    <cfRule type="cellIs" dxfId="20819" priority="39928" stopIfTrue="1" operator="equal">
      <formula>0</formula>
    </cfRule>
  </conditionalFormatting>
  <conditionalFormatting sqref="E1280:E1287">
    <cfRule type="cellIs" dxfId="20818" priority="39850" stopIfTrue="1" operator="equal">
      <formula>0</formula>
    </cfRule>
  </conditionalFormatting>
  <conditionalFormatting sqref="E1944:E1951">
    <cfRule type="cellIs" dxfId="20817" priority="39724" stopIfTrue="1" operator="equal">
      <formula>0</formula>
    </cfRule>
  </conditionalFormatting>
  <conditionalFormatting sqref="E2554:E2561">
    <cfRule type="cellIs" dxfId="20816" priority="39610" stopIfTrue="1" operator="equal">
      <formula>0</formula>
    </cfRule>
  </conditionalFormatting>
  <conditionalFormatting sqref="E3366:E3373">
    <cfRule type="cellIs" dxfId="20815" priority="39454" stopIfTrue="1" operator="equal">
      <formula>0</formula>
    </cfRule>
  </conditionalFormatting>
  <conditionalFormatting sqref="E4184">
    <cfRule type="cellIs" dxfId="20814" priority="39310" stopIfTrue="1" operator="equal">
      <formula>0</formula>
    </cfRule>
  </conditionalFormatting>
  <conditionalFormatting sqref="D284:D295">
    <cfRule type="cellIs" dxfId="20813" priority="39149" operator="between">
      <formula>90.1</formula>
      <formula>100</formula>
    </cfRule>
    <cfRule type="cellIs" dxfId="20812" priority="39150" operator="between">
      <formula>65.1</formula>
      <formula>90</formula>
    </cfRule>
    <cfRule type="cellIs" dxfId="20811" priority="39151" operator="between">
      <formula>30.1</formula>
      <formula>65</formula>
    </cfRule>
    <cfRule type="cellIs" dxfId="20810" priority="39152" operator="between">
      <formula>10.1</formula>
      <formula>30</formula>
    </cfRule>
    <cfRule type="cellIs" dxfId="20809" priority="39153" operator="between">
      <formula>0.1</formula>
      <formula>10</formula>
    </cfRule>
    <cfRule type="cellIs" dxfId="20808" priority="39154" operator="equal">
      <formula>0</formula>
    </cfRule>
  </conditionalFormatting>
  <conditionalFormatting sqref="B85">
    <cfRule type="cellIs" dxfId="20807" priority="37883" operator="greaterThan">
      <formula>13.8</formula>
    </cfRule>
    <cfRule type="cellIs" dxfId="20806" priority="37884" operator="between">
      <formula>0.1</formula>
      <formula>13.8</formula>
    </cfRule>
    <cfRule type="cellIs" dxfId="20805" priority="37885" operator="equal">
      <formula>0</formula>
    </cfRule>
  </conditionalFormatting>
  <conditionalFormatting sqref="C85">
    <cfRule type="cellIs" dxfId="20804" priority="37843" operator="greaterThan">
      <formula>1.6</formula>
    </cfRule>
    <cfRule type="cellIs" dxfId="20803" priority="37848" operator="between">
      <formula>0.1</formula>
      <formula>1.6</formula>
    </cfRule>
    <cfRule type="cellIs" dxfId="20802" priority="37849" operator="equal">
      <formula>0</formula>
    </cfRule>
  </conditionalFormatting>
  <conditionalFormatting sqref="D19:D36">
    <cfRule type="cellIs" dxfId="20801" priority="39235" operator="between">
      <formula>90.1</formula>
      <formula>100</formula>
    </cfRule>
    <cfRule type="cellIs" dxfId="20800" priority="39236" operator="between">
      <formula>75.1</formula>
      <formula>90</formula>
    </cfRule>
    <cfRule type="cellIs" dxfId="20799" priority="39237" operator="between">
      <formula>50.1</formula>
      <formula>75</formula>
    </cfRule>
    <cfRule type="cellIs" dxfId="20798" priority="39238" operator="lessThanOrEqual">
      <formula>50</formula>
    </cfRule>
    <cfRule type="cellIs" dxfId="20797" priority="39239" operator="between">
      <formula>90.1</formula>
      <formula>100</formula>
    </cfRule>
    <cfRule type="cellIs" dxfId="20796" priority="39240" operator="between">
      <formula>65.1</formula>
      <formula>90</formula>
    </cfRule>
    <cfRule type="cellIs" dxfId="20795" priority="39241" operator="between">
      <formula>30.1</formula>
      <formula>65</formula>
    </cfRule>
    <cfRule type="cellIs" dxfId="20794" priority="39242" operator="between">
      <formula>10.1</formula>
      <formula>30</formula>
    </cfRule>
    <cfRule type="cellIs" dxfId="20793" priority="39243" operator="between">
      <formula>0.1</formula>
      <formula>10</formula>
    </cfRule>
    <cfRule type="cellIs" dxfId="20792" priority="39244" operator="equal">
      <formula>0</formula>
    </cfRule>
  </conditionalFormatting>
  <conditionalFormatting sqref="E23:E36">
    <cfRule type="cellIs" dxfId="20791" priority="40021" operator="between">
      <formula>80.1</formula>
      <formula>100</formula>
    </cfRule>
    <cfRule type="cellIs" dxfId="20790" priority="40022" operator="between">
      <formula>35.1</formula>
      <formula>80</formula>
    </cfRule>
    <cfRule type="cellIs" dxfId="20789" priority="40023" operator="between">
      <formula>14.1</formula>
      <formula>35</formula>
    </cfRule>
    <cfRule type="cellIs" dxfId="20788" priority="40024" operator="between">
      <formula>5.1</formula>
      <formula>14</formula>
    </cfRule>
    <cfRule type="cellIs" dxfId="20787" priority="40025" operator="between">
      <formula>0</formula>
      <formula>5</formula>
    </cfRule>
  </conditionalFormatting>
  <conditionalFormatting sqref="D85:D98">
    <cfRule type="cellIs" dxfId="20786" priority="39205" operator="between">
      <formula>90.1</formula>
      <formula>100</formula>
    </cfRule>
    <cfRule type="cellIs" dxfId="20785" priority="39206" operator="between">
      <formula>75.1</formula>
      <formula>90</formula>
    </cfRule>
    <cfRule type="cellIs" dxfId="20784" priority="39207" operator="between">
      <formula>50.1</formula>
      <formula>75</formula>
    </cfRule>
    <cfRule type="cellIs" dxfId="20783" priority="39208" operator="lessThan">
      <formula>50</formula>
    </cfRule>
    <cfRule type="cellIs" dxfId="20782" priority="39209" operator="between">
      <formula>90.1</formula>
      <formula>100</formula>
    </cfRule>
    <cfRule type="cellIs" dxfId="20781" priority="39210" operator="between">
      <formula>65.1</formula>
      <formula>90</formula>
    </cfRule>
    <cfRule type="cellIs" dxfId="20780" priority="39211" operator="between">
      <formula>30.1</formula>
      <formula>65</formula>
    </cfRule>
    <cfRule type="cellIs" dxfId="20779" priority="39212" operator="between">
      <formula>10.1</formula>
      <formula>30</formula>
    </cfRule>
    <cfRule type="cellIs" dxfId="20778" priority="39213" operator="between">
      <formula>0.1</formula>
      <formula>10</formula>
    </cfRule>
    <cfRule type="cellIs" dxfId="20777" priority="39214" operator="equal">
      <formula>0</formula>
    </cfRule>
  </conditionalFormatting>
  <conditionalFormatting sqref="E89:E98">
    <cfRule type="cellIs" dxfId="20776" priority="40032" operator="between">
      <formula>35.1</formula>
      <formula>80</formula>
    </cfRule>
    <cfRule type="cellIs" dxfId="20775" priority="40033" operator="between">
      <formula>14.1</formula>
      <formula>35</formula>
    </cfRule>
    <cfRule type="cellIs" dxfId="20774" priority="40034" operator="between">
      <formula>5.1</formula>
      <formula>14</formula>
    </cfRule>
    <cfRule type="cellIs" dxfId="20773" priority="40035" operator="between">
      <formula>0</formula>
      <formula>5</formula>
    </cfRule>
  </conditionalFormatting>
  <conditionalFormatting sqref="D284:D297">
    <cfRule type="cellIs" dxfId="20772" priority="39145" operator="between">
      <formula>90.1</formula>
      <formula>100</formula>
    </cfRule>
    <cfRule type="cellIs" dxfId="20771" priority="39146" operator="between">
      <formula>75.1</formula>
      <formula>90</formula>
    </cfRule>
    <cfRule type="cellIs" dxfId="20770" priority="39147" operator="between">
      <formula>50.1</formula>
      <formula>75</formula>
    </cfRule>
    <cfRule type="cellIs" dxfId="20769" priority="39148" operator="lessThan">
      <formula>50</formula>
    </cfRule>
  </conditionalFormatting>
  <conditionalFormatting sqref="E288:E297">
    <cfRule type="cellIs" dxfId="20768" priority="40071" operator="between">
      <formula>80.1</formula>
      <formula>100</formula>
    </cfRule>
    <cfRule type="cellIs" dxfId="20767" priority="40072" operator="between">
      <formula>35.1</formula>
      <formula>80</formula>
    </cfRule>
    <cfRule type="cellIs" dxfId="20766" priority="40073" operator="between">
      <formula>14.1</formula>
      <formula>35</formula>
    </cfRule>
    <cfRule type="cellIs" dxfId="20765" priority="40074" operator="between">
      <formula>5.1</formula>
      <formula>14</formula>
    </cfRule>
    <cfRule type="cellIs" dxfId="20764" priority="40075" operator="between">
      <formula>0</formula>
      <formula>5</formula>
    </cfRule>
  </conditionalFormatting>
  <conditionalFormatting sqref="D517:D530">
    <cfRule type="cellIs" dxfId="20763" priority="39075" operator="between">
      <formula>90.1</formula>
      <formula>100</formula>
    </cfRule>
    <cfRule type="cellIs" dxfId="20762" priority="39076" operator="between">
      <formula>75.1</formula>
      <formula>90</formula>
    </cfRule>
    <cfRule type="cellIs" dxfId="20761" priority="39077" operator="between">
      <formula>50.1</formula>
      <formula>75</formula>
    </cfRule>
    <cfRule type="cellIs" dxfId="20760" priority="39078" operator="lessThan">
      <formula>50</formula>
    </cfRule>
    <cfRule type="cellIs" dxfId="20759" priority="39079" operator="between">
      <formula>90.1</formula>
      <formula>100</formula>
    </cfRule>
    <cfRule type="cellIs" dxfId="20758" priority="39080" operator="between">
      <formula>65.1</formula>
      <formula>90</formula>
    </cfRule>
    <cfRule type="cellIs" dxfId="20757" priority="39081" operator="between">
      <formula>30.1</formula>
      <formula>65</formula>
    </cfRule>
    <cfRule type="cellIs" dxfId="20756" priority="39082" operator="between">
      <formula>10.1</formula>
      <formula>30</formula>
    </cfRule>
    <cfRule type="cellIs" dxfId="20755" priority="39083" operator="between">
      <formula>0.1</formula>
      <formula>10</formula>
    </cfRule>
    <cfRule type="cellIs" dxfId="20754" priority="39084" operator="equal">
      <formula>0</formula>
    </cfRule>
  </conditionalFormatting>
  <conditionalFormatting sqref="E521:E530">
    <cfRule type="cellIs" dxfId="20753" priority="39989" operator="between">
      <formula>80.1</formula>
      <formula>100</formula>
    </cfRule>
    <cfRule type="cellIs" dxfId="20752" priority="39990" operator="between">
      <formula>35.1</formula>
      <formula>80</formula>
    </cfRule>
    <cfRule type="cellIs" dxfId="20751" priority="39991" operator="between">
      <formula>14.1</formula>
      <formula>35</formula>
    </cfRule>
    <cfRule type="cellIs" dxfId="20750" priority="39992" operator="between">
      <formula>5.1</formula>
      <formula>14</formula>
    </cfRule>
    <cfRule type="cellIs" dxfId="20749" priority="39993" operator="between">
      <formula>0</formula>
      <formula>5</formula>
    </cfRule>
  </conditionalFormatting>
  <conditionalFormatting sqref="D913:D926">
    <cfRule type="cellIs" dxfId="20748" priority="38955" operator="between">
      <formula>90.1</formula>
      <formula>100</formula>
    </cfRule>
    <cfRule type="cellIs" dxfId="20747" priority="38956" operator="between">
      <formula>75.1</formula>
      <formula>90</formula>
    </cfRule>
    <cfRule type="cellIs" dxfId="20746" priority="38957" operator="between">
      <formula>50.1</formula>
      <formula>75</formula>
    </cfRule>
    <cfRule type="cellIs" dxfId="20745" priority="38958" operator="lessThan">
      <formula>50</formula>
    </cfRule>
    <cfRule type="cellIs" dxfId="20744" priority="38959" operator="between">
      <formula>90.1</formula>
      <formula>100</formula>
    </cfRule>
    <cfRule type="cellIs" dxfId="20743" priority="38960" operator="between">
      <formula>65.1</formula>
      <formula>90</formula>
    </cfRule>
    <cfRule type="cellIs" dxfId="20742" priority="38961" operator="between">
      <formula>30.1</formula>
      <formula>65</formula>
    </cfRule>
    <cfRule type="cellIs" dxfId="20741" priority="38962" operator="between">
      <formula>10.1</formula>
      <formula>30</formula>
    </cfRule>
    <cfRule type="cellIs" dxfId="20740" priority="38963" operator="between">
      <formula>0.1</formula>
      <formula>10</formula>
    </cfRule>
    <cfRule type="cellIs" dxfId="20739" priority="38964" operator="equal">
      <formula>0</formula>
    </cfRule>
  </conditionalFormatting>
  <conditionalFormatting sqref="E917:E926">
    <cfRule type="cellIs" dxfId="20738" priority="39923" operator="between">
      <formula>80.1</formula>
      <formula>100</formula>
    </cfRule>
    <cfRule type="cellIs" dxfId="20737" priority="39924" operator="between">
      <formula>35.1</formula>
      <formula>80</formula>
    </cfRule>
    <cfRule type="cellIs" dxfId="20736" priority="39925" operator="between">
      <formula>14.1</formula>
      <formula>35</formula>
    </cfRule>
    <cfRule type="cellIs" dxfId="20735" priority="39926" operator="between">
      <formula>5.1</formula>
      <formula>14</formula>
    </cfRule>
    <cfRule type="cellIs" dxfId="20734" priority="39927" operator="between">
      <formula>0</formula>
      <formula>5</formula>
    </cfRule>
  </conditionalFormatting>
  <conditionalFormatting sqref="D1276:D1289">
    <cfRule type="cellIs" dxfId="20733" priority="38845" operator="between">
      <formula>90.1</formula>
      <formula>100</formula>
    </cfRule>
    <cfRule type="cellIs" dxfId="20732" priority="38846" operator="between">
      <formula>75.1</formula>
      <formula>90</formula>
    </cfRule>
    <cfRule type="cellIs" dxfId="20731" priority="38847" operator="between">
      <formula>50.1</formula>
      <formula>75</formula>
    </cfRule>
    <cfRule type="cellIs" dxfId="20730" priority="38848" operator="lessThan">
      <formula>50</formula>
    </cfRule>
    <cfRule type="cellIs" dxfId="20729" priority="38849" operator="between">
      <formula>90.1</formula>
      <formula>100</formula>
    </cfRule>
    <cfRule type="cellIs" dxfId="20728" priority="38850" operator="between">
      <formula>65.1</formula>
      <formula>90</formula>
    </cfRule>
    <cfRule type="cellIs" dxfId="20727" priority="38851" operator="between">
      <formula>30.1</formula>
      <formula>65</formula>
    </cfRule>
    <cfRule type="cellIs" dxfId="20726" priority="38852" operator="between">
      <formula>10.1</formula>
      <formula>30</formula>
    </cfRule>
    <cfRule type="cellIs" dxfId="20725" priority="38853" operator="between">
      <formula>0.1</formula>
      <formula>10</formula>
    </cfRule>
    <cfRule type="cellIs" dxfId="20724" priority="38854" operator="equal">
      <formula>0</formula>
    </cfRule>
  </conditionalFormatting>
  <conditionalFormatting sqref="E1280:E1289">
    <cfRule type="cellIs" dxfId="20723" priority="39845" operator="between">
      <formula>80.1</formula>
      <formula>100</formula>
    </cfRule>
    <cfRule type="cellIs" dxfId="20722" priority="39846" operator="between">
      <formula>35.1</formula>
      <formula>80</formula>
    </cfRule>
    <cfRule type="cellIs" dxfId="20721" priority="39847" operator="between">
      <formula>14.1</formula>
      <formula>35</formula>
    </cfRule>
    <cfRule type="cellIs" dxfId="20720" priority="39848" operator="between">
      <formula>5.1</formula>
      <formula>14</formula>
    </cfRule>
    <cfRule type="cellIs" dxfId="20719" priority="39849" operator="between">
      <formula>0</formula>
      <formula>5</formula>
    </cfRule>
  </conditionalFormatting>
  <conditionalFormatting sqref="D1940:D1953">
    <cfRule type="cellIs" dxfId="20718" priority="38645" operator="between">
      <formula>90.1</formula>
      <formula>100</formula>
    </cfRule>
    <cfRule type="cellIs" dxfId="20717" priority="38646" operator="between">
      <formula>75.1</formula>
      <formula>90</formula>
    </cfRule>
    <cfRule type="cellIs" dxfId="20716" priority="38647" operator="between">
      <formula>50.1</formula>
      <formula>75</formula>
    </cfRule>
    <cfRule type="cellIs" dxfId="20715" priority="38648" operator="lessThan">
      <formula>50</formula>
    </cfRule>
    <cfRule type="cellIs" dxfId="20714" priority="38649" operator="between">
      <formula>90.1</formula>
      <formula>100</formula>
    </cfRule>
    <cfRule type="cellIs" dxfId="20713" priority="38650" operator="between">
      <formula>65.1</formula>
      <formula>90</formula>
    </cfRule>
    <cfRule type="cellIs" dxfId="20712" priority="38651" operator="between">
      <formula>30.1</formula>
      <formula>65</formula>
    </cfRule>
    <cfRule type="cellIs" dxfId="20711" priority="38652" operator="between">
      <formula>10.1</formula>
      <formula>30</formula>
    </cfRule>
    <cfRule type="cellIs" dxfId="20710" priority="38653" operator="between">
      <formula>0.1</formula>
      <formula>10</formula>
    </cfRule>
    <cfRule type="cellIs" dxfId="20709" priority="38654" operator="equal">
      <formula>0</formula>
    </cfRule>
  </conditionalFormatting>
  <conditionalFormatting sqref="E1944:E1953">
    <cfRule type="cellIs" dxfId="20708" priority="39719" operator="between">
      <formula>80.1</formula>
      <formula>100</formula>
    </cfRule>
    <cfRule type="cellIs" dxfId="20707" priority="39720" operator="between">
      <formula>35.1</formula>
      <formula>80</formula>
    </cfRule>
    <cfRule type="cellIs" dxfId="20706" priority="39721" operator="between">
      <formula>14.1</formula>
      <formula>35</formula>
    </cfRule>
    <cfRule type="cellIs" dxfId="20705" priority="39722" operator="between">
      <formula>5.1</formula>
      <formula>14</formula>
    </cfRule>
    <cfRule type="cellIs" dxfId="20704" priority="39723" operator="between">
      <formula>0</formula>
      <formula>5</formula>
    </cfRule>
  </conditionalFormatting>
  <conditionalFormatting sqref="D2550:D2563">
    <cfRule type="cellIs" dxfId="20703" priority="38465" operator="between">
      <formula>90.1</formula>
      <formula>100</formula>
    </cfRule>
    <cfRule type="cellIs" dxfId="20702" priority="38466" operator="between">
      <formula>75.1</formula>
      <formula>90</formula>
    </cfRule>
    <cfRule type="cellIs" dxfId="20701" priority="38467" operator="between">
      <formula>50.1</formula>
      <formula>75</formula>
    </cfRule>
    <cfRule type="cellIs" dxfId="20700" priority="38468" operator="lessThan">
      <formula>50</formula>
    </cfRule>
    <cfRule type="cellIs" dxfId="20699" priority="38469" operator="between">
      <formula>90.1</formula>
      <formula>100</formula>
    </cfRule>
    <cfRule type="cellIs" dxfId="20698" priority="38470" operator="between">
      <formula>65.1</formula>
      <formula>90</formula>
    </cfRule>
    <cfRule type="cellIs" dxfId="20697" priority="38471" operator="between">
      <formula>30.1</formula>
      <formula>65</formula>
    </cfRule>
    <cfRule type="cellIs" dxfId="20696" priority="38472" operator="between">
      <formula>10.1</formula>
      <formula>30</formula>
    </cfRule>
    <cfRule type="cellIs" dxfId="20695" priority="38473" operator="between">
      <formula>0.1</formula>
      <formula>10</formula>
    </cfRule>
    <cfRule type="cellIs" dxfId="20694" priority="38474" operator="equal">
      <formula>0</formula>
    </cfRule>
  </conditionalFormatting>
  <conditionalFormatting sqref="E2554:E2563">
    <cfRule type="cellIs" dxfId="20693" priority="39605" operator="between">
      <formula>80.1</formula>
      <formula>100</formula>
    </cfRule>
    <cfRule type="cellIs" dxfId="20692" priority="39606" operator="between">
      <formula>35.1</formula>
      <formula>80</formula>
    </cfRule>
    <cfRule type="cellIs" dxfId="20691" priority="39607" operator="between">
      <formula>14.1</formula>
      <formula>35</formula>
    </cfRule>
    <cfRule type="cellIs" dxfId="20690" priority="39608" operator="between">
      <formula>5.1</formula>
      <formula>14</formula>
    </cfRule>
    <cfRule type="cellIs" dxfId="20689" priority="39609" operator="between">
      <formula>0</formula>
      <formula>5</formula>
    </cfRule>
  </conditionalFormatting>
  <conditionalFormatting sqref="E290">
    <cfRule type="cellIs" dxfId="20688" priority="39521" operator="between">
      <formula>80.1</formula>
      <formula>100</formula>
    </cfRule>
  </conditionalFormatting>
  <conditionalFormatting sqref="D3362:D3375">
    <cfRule type="cellIs" dxfId="20687" priority="38225" operator="between">
      <formula>90.1</formula>
      <formula>100</formula>
    </cfRule>
    <cfRule type="cellIs" dxfId="20686" priority="38226" operator="between">
      <formula>75.1</formula>
      <formula>90</formula>
    </cfRule>
    <cfRule type="cellIs" dxfId="20685" priority="38227" operator="between">
      <formula>50.1</formula>
      <formula>75</formula>
    </cfRule>
    <cfRule type="cellIs" dxfId="20684" priority="38228" operator="lessThan">
      <formula>50</formula>
    </cfRule>
    <cfRule type="cellIs" dxfId="20683" priority="38229" operator="between">
      <formula>90.1</formula>
      <formula>100</formula>
    </cfRule>
    <cfRule type="cellIs" dxfId="20682" priority="38230" operator="between">
      <formula>65.1</formula>
      <formula>90</formula>
    </cfRule>
    <cfRule type="cellIs" dxfId="20681" priority="38231" operator="between">
      <formula>30.1</formula>
      <formula>65</formula>
    </cfRule>
    <cfRule type="cellIs" dxfId="20680" priority="38232" operator="between">
      <formula>10.1</formula>
      <formula>30</formula>
    </cfRule>
    <cfRule type="cellIs" dxfId="20679" priority="38233" operator="between">
      <formula>0.1</formula>
      <formula>10</formula>
    </cfRule>
    <cfRule type="cellIs" dxfId="20678" priority="38234" operator="equal">
      <formula>0</formula>
    </cfRule>
  </conditionalFormatting>
  <conditionalFormatting sqref="E3366:E3375">
    <cfRule type="cellIs" dxfId="20677" priority="39449" operator="between">
      <formula>80.1</formula>
      <formula>100</formula>
    </cfRule>
    <cfRule type="cellIs" dxfId="20676" priority="39450" operator="between">
      <formula>35.1</formula>
      <formula>80</formula>
    </cfRule>
    <cfRule type="cellIs" dxfId="20675" priority="39451" operator="between">
      <formula>14.1</formula>
      <formula>35</formula>
    </cfRule>
    <cfRule type="cellIs" dxfId="20674" priority="39452" operator="between">
      <formula>5.1</formula>
      <formula>14</formula>
    </cfRule>
    <cfRule type="cellIs" dxfId="20673" priority="39453" operator="between">
      <formula>0</formula>
      <formula>5</formula>
    </cfRule>
  </conditionalFormatting>
  <conditionalFormatting sqref="D4184:D4186">
    <cfRule type="cellIs" dxfId="20672" priority="37986" operator="between">
      <formula>90.1</formula>
      <formula>100</formula>
    </cfRule>
    <cfRule type="cellIs" dxfId="20671" priority="37987" operator="between">
      <formula>75.1</formula>
      <formula>90</formula>
    </cfRule>
    <cfRule type="cellIs" dxfId="20670" priority="37988" operator="between">
      <formula>50.1</formula>
      <formula>75</formula>
    </cfRule>
    <cfRule type="cellIs" dxfId="20669" priority="37989" operator="lessThan">
      <formula>50</formula>
    </cfRule>
    <cfRule type="cellIs" dxfId="20668" priority="37990" operator="between">
      <formula>90.1</formula>
      <formula>100</formula>
    </cfRule>
    <cfRule type="cellIs" dxfId="20667" priority="37991" operator="between">
      <formula>65.1</formula>
      <formula>90</formula>
    </cfRule>
    <cfRule type="cellIs" dxfId="20666" priority="37992" operator="between">
      <formula>30.1</formula>
      <formula>65</formula>
    </cfRule>
    <cfRule type="cellIs" dxfId="20665" priority="37993" operator="between">
      <formula>10.1</formula>
      <formula>30</formula>
    </cfRule>
    <cfRule type="cellIs" dxfId="20664" priority="37994" operator="between">
      <formula>0.1</formula>
      <formula>10</formula>
    </cfRule>
    <cfRule type="cellIs" dxfId="20663" priority="37995" operator="equal">
      <formula>0</formula>
    </cfRule>
  </conditionalFormatting>
  <conditionalFormatting sqref="E4184:E4186">
    <cfRule type="cellIs" dxfId="20662" priority="39305" operator="between">
      <formula>80.1</formula>
      <formula>100</formula>
    </cfRule>
    <cfRule type="cellIs" dxfId="20661" priority="39306" operator="between">
      <formula>35.1</formula>
      <formula>80</formula>
    </cfRule>
    <cfRule type="cellIs" dxfId="20660" priority="39307" operator="between">
      <formula>14.1</formula>
      <formula>35</formula>
    </cfRule>
    <cfRule type="cellIs" dxfId="20659" priority="39308" operator="between">
      <formula>5.1</formula>
      <formula>14</formula>
    </cfRule>
    <cfRule type="cellIs" dxfId="20658" priority="39309" operator="between">
      <formula>0</formula>
      <formula>5</formula>
    </cfRule>
  </conditionalFormatting>
  <conditionalFormatting sqref="D99">
    <cfRule type="cellIs" dxfId="20657" priority="27138" operator="between">
      <formula>90.1</formula>
      <formula>100</formula>
    </cfRule>
    <cfRule type="cellIs" dxfId="20656" priority="27139" operator="between">
      <formula>75.1</formula>
      <formula>90</formula>
    </cfRule>
    <cfRule type="cellIs" dxfId="20655" priority="27140" operator="between">
      <formula>50.1</formula>
      <formula>75</formula>
    </cfRule>
    <cfRule type="cellIs" dxfId="20654" priority="27141" operator="lessThan">
      <formula>50</formula>
    </cfRule>
    <cfRule type="cellIs" dxfId="20653" priority="27142" operator="between">
      <formula>90.1</formula>
      <formula>100</formula>
    </cfRule>
    <cfRule type="cellIs" dxfId="20652" priority="27143" operator="between">
      <formula>65.1</formula>
      <formula>90</formula>
    </cfRule>
    <cfRule type="cellIs" dxfId="20651" priority="27144" operator="between">
      <formula>30.1</formula>
      <formula>65</formula>
    </cfRule>
    <cfRule type="cellIs" dxfId="20650" priority="27145" operator="between">
      <formula>10.1</formula>
      <formula>30</formula>
    </cfRule>
    <cfRule type="cellIs" dxfId="20649" priority="27146" operator="between">
      <formula>0.1</formula>
      <formula>10</formula>
    </cfRule>
    <cfRule type="cellIs" dxfId="20648" priority="27147" operator="equal">
      <formula>0</formula>
    </cfRule>
  </conditionalFormatting>
  <conditionalFormatting sqref="D100:D102">
    <cfRule type="cellIs" dxfId="20647" priority="27078" operator="between">
      <formula>90.1</formula>
      <formula>100</formula>
    </cfRule>
    <cfRule type="cellIs" dxfId="20646" priority="27079" operator="between">
      <formula>75.1</formula>
      <formula>90</formula>
    </cfRule>
    <cfRule type="cellIs" dxfId="20645" priority="27080" operator="between">
      <formula>50.1</formula>
      <formula>75</formula>
    </cfRule>
    <cfRule type="cellIs" dxfId="20644" priority="27081" operator="lessThan">
      <formula>50</formula>
    </cfRule>
    <cfRule type="cellIs" dxfId="20643" priority="27082" operator="between">
      <formula>90.1</formula>
      <formula>100</formula>
    </cfRule>
    <cfRule type="cellIs" dxfId="20642" priority="27083" operator="between">
      <formula>65.1</formula>
      <formula>90</formula>
    </cfRule>
    <cfRule type="cellIs" dxfId="20641" priority="27084" operator="between">
      <formula>30.1</formula>
      <formula>65</formula>
    </cfRule>
    <cfRule type="cellIs" dxfId="20640" priority="27085" operator="between">
      <formula>10.1</formula>
      <formula>30</formula>
    </cfRule>
    <cfRule type="cellIs" dxfId="20639" priority="27086" operator="between">
      <formula>0.1</formula>
      <formula>10</formula>
    </cfRule>
    <cfRule type="cellIs" dxfId="20638" priority="27087" operator="equal">
      <formula>0</formula>
    </cfRule>
  </conditionalFormatting>
  <conditionalFormatting sqref="E99:E102">
    <cfRule type="cellIs" dxfId="20637" priority="27063" operator="between">
      <formula>80.1</formula>
      <formula>100</formula>
    </cfRule>
    <cfRule type="cellIs" dxfId="20636" priority="27064" operator="between">
      <formula>35.1</formula>
      <formula>80</formula>
    </cfRule>
    <cfRule type="cellIs" dxfId="20635" priority="27065" operator="between">
      <formula>14.1</formula>
      <formula>35</formula>
    </cfRule>
    <cfRule type="cellIs" dxfId="20634" priority="27066" operator="between">
      <formula>5.1</formula>
      <formula>14</formula>
    </cfRule>
    <cfRule type="cellIs" dxfId="20633" priority="27067" operator="between">
      <formula>0</formula>
      <formula>5</formula>
    </cfRule>
  </conditionalFormatting>
  <conditionalFormatting sqref="D298">
    <cfRule type="cellIs" dxfId="20632" priority="26978" operator="between">
      <formula>90.1</formula>
      <formula>100</formula>
    </cfRule>
    <cfRule type="cellIs" dxfId="20631" priority="26979" operator="between">
      <formula>75.1</formula>
      <formula>90</formula>
    </cfRule>
    <cfRule type="cellIs" dxfId="20630" priority="26980" operator="between">
      <formula>50.1</formula>
      <formula>75</formula>
    </cfRule>
    <cfRule type="cellIs" dxfId="20629" priority="26981" operator="lessThan">
      <formula>50</formula>
    </cfRule>
    <cfRule type="cellIs" dxfId="20628" priority="26982" operator="between">
      <formula>90.1</formula>
      <formula>100</formula>
    </cfRule>
    <cfRule type="cellIs" dxfId="20627" priority="26983" operator="between">
      <formula>65.1</formula>
      <formula>90</formula>
    </cfRule>
    <cfRule type="cellIs" dxfId="20626" priority="26984" operator="between">
      <formula>30.1</formula>
      <formula>65</formula>
    </cfRule>
    <cfRule type="cellIs" dxfId="20625" priority="26985" operator="between">
      <formula>10.1</formula>
      <formula>30</formula>
    </cfRule>
    <cfRule type="cellIs" dxfId="20624" priority="26986" operator="between">
      <formula>0.1</formula>
      <formula>10</formula>
    </cfRule>
    <cfRule type="cellIs" dxfId="20623" priority="26987" operator="equal">
      <formula>0</formula>
    </cfRule>
  </conditionalFormatting>
  <conditionalFormatting sqref="E299:E301">
    <cfRule type="cellIs" dxfId="20622" priority="26973" operator="between">
      <formula>80.1</formula>
      <formula>100</formula>
    </cfRule>
    <cfRule type="cellIs" dxfId="20621" priority="26974" operator="between">
      <formula>35.1</formula>
      <formula>80</formula>
    </cfRule>
    <cfRule type="cellIs" dxfId="20620" priority="26975" operator="between">
      <formula>14.1</formula>
      <formula>35</formula>
    </cfRule>
    <cfRule type="cellIs" dxfId="20619" priority="26976" operator="between">
      <formula>5.1</formula>
      <formula>14</formula>
    </cfRule>
    <cfRule type="cellIs" dxfId="20618" priority="26977" operator="between">
      <formula>0</formula>
      <formula>5</formula>
    </cfRule>
  </conditionalFormatting>
  <conditionalFormatting sqref="D299:D301">
    <cfRule type="cellIs" dxfId="20617" priority="26963" operator="between">
      <formula>90.1</formula>
      <formula>100</formula>
    </cfRule>
    <cfRule type="cellIs" dxfId="20616" priority="26964" operator="between">
      <formula>75.1</formula>
      <formula>90</formula>
    </cfRule>
    <cfRule type="cellIs" dxfId="20615" priority="26965" operator="between">
      <formula>50.1</formula>
      <formula>75</formula>
    </cfRule>
    <cfRule type="cellIs" dxfId="20614" priority="26966" operator="lessThan">
      <formula>50</formula>
    </cfRule>
    <cfRule type="cellIs" dxfId="20613" priority="26967" operator="between">
      <formula>90.1</formula>
      <formula>100</formula>
    </cfRule>
    <cfRule type="cellIs" dxfId="20612" priority="26968" operator="between">
      <formula>65.1</formula>
      <formula>90</formula>
    </cfRule>
    <cfRule type="cellIs" dxfId="20611" priority="26969" operator="between">
      <formula>30.1</formula>
      <formula>65</formula>
    </cfRule>
    <cfRule type="cellIs" dxfId="20610" priority="26970" operator="between">
      <formula>10.1</formula>
      <formula>30</formula>
    </cfRule>
    <cfRule type="cellIs" dxfId="20609" priority="26971" operator="between">
      <formula>0.1</formula>
      <formula>10</formula>
    </cfRule>
    <cfRule type="cellIs" dxfId="20608" priority="26972" operator="equal">
      <formula>0</formula>
    </cfRule>
  </conditionalFormatting>
  <conditionalFormatting sqref="E298">
    <cfRule type="cellIs" dxfId="20607" priority="26958" operator="between">
      <formula>80.1</formula>
      <formula>100</formula>
    </cfRule>
    <cfRule type="cellIs" dxfId="20606" priority="26959" operator="between">
      <formula>35.1</formula>
      <formula>80</formula>
    </cfRule>
    <cfRule type="cellIs" dxfId="20605" priority="26960" operator="between">
      <formula>14.1</formula>
      <formula>35</formula>
    </cfRule>
    <cfRule type="cellIs" dxfId="20604" priority="26961" operator="between">
      <formula>5.1</formula>
      <formula>14</formula>
    </cfRule>
    <cfRule type="cellIs" dxfId="20603" priority="26962" operator="between">
      <formula>0</formula>
      <formula>5</formula>
    </cfRule>
  </conditionalFormatting>
  <conditionalFormatting sqref="D531">
    <cfRule type="cellIs" dxfId="20602" priority="26768" operator="between">
      <formula>90.1</formula>
      <formula>100</formula>
    </cfRule>
    <cfRule type="cellIs" dxfId="20601" priority="26769" operator="between">
      <formula>75.1</formula>
      <formula>90</formula>
    </cfRule>
    <cfRule type="cellIs" dxfId="20600" priority="26770" operator="between">
      <formula>50.1</formula>
      <formula>75</formula>
    </cfRule>
    <cfRule type="cellIs" dxfId="20599" priority="26771" operator="lessThan">
      <formula>50</formula>
    </cfRule>
    <cfRule type="cellIs" dxfId="20598" priority="26772" operator="between">
      <formula>90.1</formula>
      <formula>100</formula>
    </cfRule>
    <cfRule type="cellIs" dxfId="20597" priority="26773" operator="between">
      <formula>65.1</formula>
      <formula>90</formula>
    </cfRule>
    <cfRule type="cellIs" dxfId="20596" priority="26774" operator="between">
      <formula>30.1</formula>
      <formula>65</formula>
    </cfRule>
    <cfRule type="cellIs" dxfId="20595" priority="26775" operator="between">
      <formula>10.1</formula>
      <formula>30</formula>
    </cfRule>
    <cfRule type="cellIs" dxfId="20594" priority="26776" operator="between">
      <formula>0.1</formula>
      <formula>10</formula>
    </cfRule>
    <cfRule type="cellIs" dxfId="20593" priority="26777" operator="equal">
      <formula>0</formula>
    </cfRule>
  </conditionalFormatting>
  <conditionalFormatting sqref="E532:E534">
    <cfRule type="cellIs" dxfId="20592" priority="26763" operator="between">
      <formula>80.1</formula>
      <formula>100</formula>
    </cfRule>
    <cfRule type="cellIs" dxfId="20591" priority="26764" operator="between">
      <formula>35.1</formula>
      <formula>80</formula>
    </cfRule>
    <cfRule type="cellIs" dxfId="20590" priority="26765" operator="between">
      <formula>14.1</formula>
      <formula>35</formula>
    </cfRule>
    <cfRule type="cellIs" dxfId="20589" priority="26766" operator="between">
      <formula>5.1</formula>
      <formula>14</formula>
    </cfRule>
    <cfRule type="cellIs" dxfId="20588" priority="26767" operator="between">
      <formula>0</formula>
      <formula>5</formula>
    </cfRule>
  </conditionalFormatting>
  <conditionalFormatting sqref="D532:D533">
    <cfRule type="cellIs" dxfId="20587" priority="26753" operator="between">
      <formula>90.1</formula>
      <formula>100</formula>
    </cfRule>
    <cfRule type="cellIs" dxfId="20586" priority="26754" operator="between">
      <formula>75.1</formula>
      <formula>90</formula>
    </cfRule>
    <cfRule type="cellIs" dxfId="20585" priority="26755" operator="between">
      <formula>50.1</formula>
      <formula>75</formula>
    </cfRule>
    <cfRule type="cellIs" dxfId="20584" priority="26756" operator="lessThan">
      <formula>50</formula>
    </cfRule>
    <cfRule type="cellIs" dxfId="20583" priority="26757" operator="between">
      <formula>90.1</formula>
      <formula>100</formula>
    </cfRule>
    <cfRule type="cellIs" dxfId="20582" priority="26758" operator="between">
      <formula>65.1</formula>
      <formula>90</formula>
    </cfRule>
    <cfRule type="cellIs" dxfId="20581" priority="26759" operator="between">
      <formula>30.1</formula>
      <formula>65</formula>
    </cfRule>
    <cfRule type="cellIs" dxfId="20580" priority="26760" operator="between">
      <formula>10.1</formula>
      <formula>30</formula>
    </cfRule>
    <cfRule type="cellIs" dxfId="20579" priority="26761" operator="between">
      <formula>0.1</formula>
      <formula>10</formula>
    </cfRule>
    <cfRule type="cellIs" dxfId="20578" priority="26762" operator="equal">
      <formula>0</formula>
    </cfRule>
  </conditionalFormatting>
  <conditionalFormatting sqref="E531">
    <cfRule type="cellIs" dxfId="20577" priority="26748" operator="between">
      <formula>80.1</formula>
      <formula>100</formula>
    </cfRule>
    <cfRule type="cellIs" dxfId="20576" priority="26749" operator="between">
      <formula>35.1</formula>
      <formula>80</formula>
    </cfRule>
    <cfRule type="cellIs" dxfId="20575" priority="26750" operator="between">
      <formula>14.1</formula>
      <formula>35</formula>
    </cfRule>
    <cfRule type="cellIs" dxfId="20574" priority="26751" operator="between">
      <formula>5.1</formula>
      <formula>14</formula>
    </cfRule>
    <cfRule type="cellIs" dxfId="20573" priority="26752" operator="between">
      <formula>0</formula>
      <formula>5</formula>
    </cfRule>
  </conditionalFormatting>
  <conditionalFormatting sqref="D927">
    <cfRule type="cellIs" dxfId="20572" priority="26408" operator="between">
      <formula>90.1</formula>
      <formula>100</formula>
    </cfRule>
    <cfRule type="cellIs" dxfId="20571" priority="26409" operator="between">
      <formula>75.1</formula>
      <formula>90</formula>
    </cfRule>
    <cfRule type="cellIs" dxfId="20570" priority="26410" operator="between">
      <formula>50.1</formula>
      <formula>75</formula>
    </cfRule>
    <cfRule type="cellIs" dxfId="20569" priority="26411" operator="lessThan">
      <formula>50</formula>
    </cfRule>
    <cfRule type="cellIs" dxfId="20568" priority="26412" operator="between">
      <formula>90.1</formula>
      <formula>100</formula>
    </cfRule>
    <cfRule type="cellIs" dxfId="20567" priority="26413" operator="between">
      <formula>65.1</formula>
      <formula>90</formula>
    </cfRule>
    <cfRule type="cellIs" dxfId="20566" priority="26414" operator="between">
      <formula>30.1</formula>
      <formula>65</formula>
    </cfRule>
    <cfRule type="cellIs" dxfId="20565" priority="26415" operator="between">
      <formula>10.1</formula>
      <formula>30</formula>
    </cfRule>
    <cfRule type="cellIs" dxfId="20564" priority="26416" operator="between">
      <formula>0.1</formula>
      <formula>10</formula>
    </cfRule>
    <cfRule type="cellIs" dxfId="20563" priority="26417" operator="equal">
      <formula>0</formula>
    </cfRule>
  </conditionalFormatting>
  <conditionalFormatting sqref="E928:E930">
    <cfRule type="cellIs" dxfId="20562" priority="26403" operator="between">
      <formula>80.1</formula>
      <formula>100</formula>
    </cfRule>
    <cfRule type="cellIs" dxfId="20561" priority="26404" operator="between">
      <formula>35.1</formula>
      <formula>80</formula>
    </cfRule>
    <cfRule type="cellIs" dxfId="20560" priority="26405" operator="between">
      <formula>14.1</formula>
      <formula>35</formula>
    </cfRule>
    <cfRule type="cellIs" dxfId="20559" priority="26406" operator="between">
      <formula>5.1</formula>
      <formula>14</formula>
    </cfRule>
    <cfRule type="cellIs" dxfId="20558" priority="26407" operator="between">
      <formula>0</formula>
      <formula>5</formula>
    </cfRule>
  </conditionalFormatting>
  <conditionalFormatting sqref="D928:D929">
    <cfRule type="cellIs" dxfId="20557" priority="26393" operator="between">
      <formula>90.1</formula>
      <formula>100</formula>
    </cfRule>
    <cfRule type="cellIs" dxfId="20556" priority="26394" operator="between">
      <formula>75.1</formula>
      <formula>90</formula>
    </cfRule>
    <cfRule type="cellIs" dxfId="20555" priority="26395" operator="between">
      <formula>50.1</formula>
      <formula>75</formula>
    </cfRule>
    <cfRule type="cellIs" dxfId="20554" priority="26396" operator="lessThan">
      <formula>50</formula>
    </cfRule>
    <cfRule type="cellIs" dxfId="20553" priority="26397" operator="between">
      <formula>90.1</formula>
      <formula>100</formula>
    </cfRule>
    <cfRule type="cellIs" dxfId="20552" priority="26398" operator="between">
      <formula>65.1</formula>
      <formula>90</formula>
    </cfRule>
    <cfRule type="cellIs" dxfId="20551" priority="26399" operator="between">
      <formula>30.1</formula>
      <formula>65</formula>
    </cfRule>
    <cfRule type="cellIs" dxfId="20550" priority="26400" operator="between">
      <formula>10.1</formula>
      <formula>30</formula>
    </cfRule>
    <cfRule type="cellIs" dxfId="20549" priority="26401" operator="between">
      <formula>0.1</formula>
      <formula>10</formula>
    </cfRule>
    <cfRule type="cellIs" dxfId="20548" priority="26402" operator="equal">
      <formula>0</formula>
    </cfRule>
  </conditionalFormatting>
  <conditionalFormatting sqref="E927">
    <cfRule type="cellIs" dxfId="20547" priority="26388" operator="between">
      <formula>80.1</formula>
      <formula>100</formula>
    </cfRule>
    <cfRule type="cellIs" dxfId="20546" priority="26389" operator="between">
      <formula>35.1</formula>
      <formula>80</formula>
    </cfRule>
    <cfRule type="cellIs" dxfId="20545" priority="26390" operator="between">
      <formula>14.1</formula>
      <formula>35</formula>
    </cfRule>
    <cfRule type="cellIs" dxfId="20544" priority="26391" operator="between">
      <formula>5.1</formula>
      <formula>14</formula>
    </cfRule>
    <cfRule type="cellIs" dxfId="20543" priority="26392" operator="between">
      <formula>0</formula>
      <formula>5</formula>
    </cfRule>
  </conditionalFormatting>
  <conditionalFormatting sqref="D1290">
    <cfRule type="cellIs" dxfId="20542" priority="26078" operator="between">
      <formula>90.1</formula>
      <formula>100</formula>
    </cfRule>
    <cfRule type="cellIs" dxfId="20541" priority="26079" operator="between">
      <formula>75.1</formula>
      <formula>90</formula>
    </cfRule>
    <cfRule type="cellIs" dxfId="20540" priority="26080" operator="between">
      <formula>50.1</formula>
      <formula>75</formula>
    </cfRule>
    <cfRule type="cellIs" dxfId="20539" priority="26081" operator="lessThan">
      <formula>50</formula>
    </cfRule>
    <cfRule type="cellIs" dxfId="20538" priority="26082" operator="between">
      <formula>90.1</formula>
      <formula>100</formula>
    </cfRule>
    <cfRule type="cellIs" dxfId="20537" priority="26083" operator="between">
      <formula>65.1</formula>
      <formula>90</formula>
    </cfRule>
    <cfRule type="cellIs" dxfId="20536" priority="26084" operator="between">
      <formula>30.1</formula>
      <formula>65</formula>
    </cfRule>
    <cfRule type="cellIs" dxfId="20535" priority="26085" operator="between">
      <formula>10.1</formula>
      <formula>30</formula>
    </cfRule>
    <cfRule type="cellIs" dxfId="20534" priority="26086" operator="between">
      <formula>0.1</formula>
      <formula>10</formula>
    </cfRule>
    <cfRule type="cellIs" dxfId="20533" priority="26087" operator="equal">
      <formula>0</formula>
    </cfRule>
  </conditionalFormatting>
  <conditionalFormatting sqref="E1291:E1293">
    <cfRule type="cellIs" dxfId="20532" priority="26073" operator="between">
      <formula>80.1</formula>
      <formula>100</formula>
    </cfRule>
    <cfRule type="cellIs" dxfId="20531" priority="26074" operator="between">
      <formula>35.1</formula>
      <formula>80</formula>
    </cfRule>
    <cfRule type="cellIs" dxfId="20530" priority="26075" operator="between">
      <formula>14.1</formula>
      <formula>35</formula>
    </cfRule>
    <cfRule type="cellIs" dxfId="20529" priority="26076" operator="between">
      <formula>5.1</formula>
      <formula>14</formula>
    </cfRule>
    <cfRule type="cellIs" dxfId="20528" priority="26077" operator="between">
      <formula>0</formula>
      <formula>5</formula>
    </cfRule>
  </conditionalFormatting>
  <conditionalFormatting sqref="D1291:D1292">
    <cfRule type="cellIs" dxfId="20527" priority="26063" operator="between">
      <formula>90.1</formula>
      <formula>100</formula>
    </cfRule>
    <cfRule type="cellIs" dxfId="20526" priority="26064" operator="between">
      <formula>75.1</formula>
      <formula>90</formula>
    </cfRule>
    <cfRule type="cellIs" dxfId="20525" priority="26065" operator="between">
      <formula>50.1</formula>
      <formula>75</formula>
    </cfRule>
    <cfRule type="cellIs" dxfId="20524" priority="26066" operator="lessThan">
      <formula>50</formula>
    </cfRule>
    <cfRule type="cellIs" dxfId="20523" priority="26067" operator="between">
      <formula>90.1</formula>
      <formula>100</formula>
    </cfRule>
    <cfRule type="cellIs" dxfId="20522" priority="26068" operator="between">
      <formula>65.1</formula>
      <formula>90</formula>
    </cfRule>
    <cfRule type="cellIs" dxfId="20521" priority="26069" operator="between">
      <formula>30.1</formula>
      <formula>65</formula>
    </cfRule>
    <cfRule type="cellIs" dxfId="20520" priority="26070" operator="between">
      <formula>10.1</formula>
      <formula>30</formula>
    </cfRule>
    <cfRule type="cellIs" dxfId="20519" priority="26071" operator="between">
      <formula>0.1</formula>
      <formula>10</formula>
    </cfRule>
    <cfRule type="cellIs" dxfId="20518" priority="26072" operator="equal">
      <formula>0</formula>
    </cfRule>
  </conditionalFormatting>
  <conditionalFormatting sqref="E1290">
    <cfRule type="cellIs" dxfId="20517" priority="26058" operator="between">
      <formula>80.1</formula>
      <formula>100</formula>
    </cfRule>
    <cfRule type="cellIs" dxfId="20516" priority="26059" operator="between">
      <formula>35.1</formula>
      <formula>80</formula>
    </cfRule>
    <cfRule type="cellIs" dxfId="20515" priority="26060" operator="between">
      <formula>14.1</formula>
      <formula>35</formula>
    </cfRule>
    <cfRule type="cellIs" dxfId="20514" priority="26061" operator="between">
      <formula>5.1</formula>
      <formula>14</formula>
    </cfRule>
    <cfRule type="cellIs" dxfId="20513" priority="26062" operator="between">
      <formula>0</formula>
      <formula>5</formula>
    </cfRule>
  </conditionalFormatting>
  <conditionalFormatting sqref="D1954">
    <cfRule type="cellIs" dxfId="20512" priority="25478" operator="between">
      <formula>90.1</formula>
      <formula>100</formula>
    </cfRule>
    <cfRule type="cellIs" dxfId="20511" priority="25479" operator="between">
      <formula>75.1</formula>
      <formula>90</formula>
    </cfRule>
    <cfRule type="cellIs" dxfId="20510" priority="25480" operator="between">
      <formula>50.1</formula>
      <formula>75</formula>
    </cfRule>
    <cfRule type="cellIs" dxfId="20509" priority="25481" operator="lessThan">
      <formula>50</formula>
    </cfRule>
    <cfRule type="cellIs" dxfId="20508" priority="25482" operator="between">
      <formula>90.1</formula>
      <formula>100</formula>
    </cfRule>
    <cfRule type="cellIs" dxfId="20507" priority="25483" operator="between">
      <formula>65.1</formula>
      <formula>90</formula>
    </cfRule>
    <cfRule type="cellIs" dxfId="20506" priority="25484" operator="between">
      <formula>30.1</formula>
      <formula>65</formula>
    </cfRule>
    <cfRule type="cellIs" dxfId="20505" priority="25485" operator="between">
      <formula>10.1</formula>
      <formula>30</formula>
    </cfRule>
    <cfRule type="cellIs" dxfId="20504" priority="25486" operator="between">
      <formula>0.1</formula>
      <formula>10</formula>
    </cfRule>
    <cfRule type="cellIs" dxfId="20503" priority="25487" operator="equal">
      <formula>0</formula>
    </cfRule>
  </conditionalFormatting>
  <conditionalFormatting sqref="E1955:E1957">
    <cfRule type="cellIs" dxfId="20502" priority="25473" operator="between">
      <formula>80.1</formula>
      <formula>100</formula>
    </cfRule>
    <cfRule type="cellIs" dxfId="20501" priority="25474" operator="between">
      <formula>35.1</formula>
      <formula>80</formula>
    </cfRule>
    <cfRule type="cellIs" dxfId="20500" priority="25475" operator="between">
      <formula>14.1</formula>
      <formula>35</formula>
    </cfRule>
    <cfRule type="cellIs" dxfId="20499" priority="25476" operator="between">
      <formula>5.1</formula>
      <formula>14</formula>
    </cfRule>
    <cfRule type="cellIs" dxfId="20498" priority="25477" operator="between">
      <formula>0</formula>
      <formula>5</formula>
    </cfRule>
  </conditionalFormatting>
  <conditionalFormatting sqref="D1955:D1957">
    <cfRule type="cellIs" dxfId="20497" priority="25463" operator="between">
      <formula>90.1</formula>
      <formula>100</formula>
    </cfRule>
    <cfRule type="cellIs" dxfId="20496" priority="25464" operator="between">
      <formula>75.1</formula>
      <formula>90</formula>
    </cfRule>
    <cfRule type="cellIs" dxfId="20495" priority="25465" operator="between">
      <formula>50.1</formula>
      <formula>75</formula>
    </cfRule>
    <cfRule type="cellIs" dxfId="20494" priority="25466" operator="lessThan">
      <formula>50</formula>
    </cfRule>
    <cfRule type="cellIs" dxfId="20493" priority="25467" operator="between">
      <formula>90.1</formula>
      <formula>100</formula>
    </cfRule>
    <cfRule type="cellIs" dxfId="20492" priority="25468" operator="between">
      <formula>65.1</formula>
      <formula>90</formula>
    </cfRule>
    <cfRule type="cellIs" dxfId="20491" priority="25469" operator="between">
      <formula>30.1</formula>
      <formula>65</formula>
    </cfRule>
    <cfRule type="cellIs" dxfId="20490" priority="25470" operator="between">
      <formula>10.1</formula>
      <formula>30</formula>
    </cfRule>
    <cfRule type="cellIs" dxfId="20489" priority="25471" operator="between">
      <formula>0.1</formula>
      <formula>10</formula>
    </cfRule>
    <cfRule type="cellIs" dxfId="20488" priority="25472" operator="equal">
      <formula>0</formula>
    </cfRule>
  </conditionalFormatting>
  <conditionalFormatting sqref="E1954">
    <cfRule type="cellIs" dxfId="20487" priority="25458" operator="between">
      <formula>80.1</formula>
      <formula>100</formula>
    </cfRule>
    <cfRule type="cellIs" dxfId="20486" priority="25459" operator="between">
      <formula>35.1</formula>
      <formula>80</formula>
    </cfRule>
    <cfRule type="cellIs" dxfId="20485" priority="25460" operator="between">
      <formula>14.1</formula>
      <formula>35</formula>
    </cfRule>
    <cfRule type="cellIs" dxfId="20484" priority="25461" operator="between">
      <formula>5.1</formula>
      <formula>14</formula>
    </cfRule>
    <cfRule type="cellIs" dxfId="20483" priority="25462" operator="between">
      <formula>0</formula>
      <formula>5</formula>
    </cfRule>
  </conditionalFormatting>
  <conditionalFormatting sqref="D2564">
    <cfRule type="cellIs" dxfId="20482" priority="24938" operator="between">
      <formula>90.1</formula>
      <formula>100</formula>
    </cfRule>
    <cfRule type="cellIs" dxfId="20481" priority="24939" operator="between">
      <formula>75.1</formula>
      <formula>90</formula>
    </cfRule>
    <cfRule type="cellIs" dxfId="20480" priority="24940" operator="between">
      <formula>50.1</formula>
      <formula>75</formula>
    </cfRule>
    <cfRule type="cellIs" dxfId="20479" priority="24941" operator="lessThan">
      <formula>50</formula>
    </cfRule>
    <cfRule type="cellIs" dxfId="20478" priority="24942" operator="between">
      <formula>90.1</formula>
      <formula>100</formula>
    </cfRule>
    <cfRule type="cellIs" dxfId="20477" priority="24943" operator="between">
      <formula>65.1</formula>
      <formula>90</formula>
    </cfRule>
    <cfRule type="cellIs" dxfId="20476" priority="24944" operator="between">
      <formula>30.1</formula>
      <formula>65</formula>
    </cfRule>
    <cfRule type="cellIs" dxfId="20475" priority="24945" operator="between">
      <formula>10.1</formula>
      <formula>30</formula>
    </cfRule>
    <cfRule type="cellIs" dxfId="20474" priority="24946" operator="between">
      <formula>0.1</formula>
      <formula>10</formula>
    </cfRule>
    <cfRule type="cellIs" dxfId="20473" priority="24947" operator="equal">
      <formula>0</formula>
    </cfRule>
  </conditionalFormatting>
  <conditionalFormatting sqref="E2565:E2567">
    <cfRule type="cellIs" dxfId="20472" priority="24933" operator="between">
      <formula>80.1</formula>
      <formula>100</formula>
    </cfRule>
    <cfRule type="cellIs" dxfId="20471" priority="24934" operator="between">
      <formula>35.1</formula>
      <formula>80</formula>
    </cfRule>
    <cfRule type="cellIs" dxfId="20470" priority="24935" operator="between">
      <formula>14.1</formula>
      <formula>35</formula>
    </cfRule>
    <cfRule type="cellIs" dxfId="20469" priority="24936" operator="between">
      <formula>5.1</formula>
      <formula>14</formula>
    </cfRule>
    <cfRule type="cellIs" dxfId="20468" priority="24937" operator="between">
      <formula>0</formula>
      <formula>5</formula>
    </cfRule>
  </conditionalFormatting>
  <conditionalFormatting sqref="D2565:D2566">
    <cfRule type="cellIs" dxfId="20467" priority="24923" operator="between">
      <formula>90.1</formula>
      <formula>100</formula>
    </cfRule>
    <cfRule type="cellIs" dxfId="20466" priority="24924" operator="between">
      <formula>75.1</formula>
      <formula>90</formula>
    </cfRule>
    <cfRule type="cellIs" dxfId="20465" priority="24925" operator="between">
      <formula>50.1</formula>
      <formula>75</formula>
    </cfRule>
    <cfRule type="cellIs" dxfId="20464" priority="24926" operator="lessThan">
      <formula>50</formula>
    </cfRule>
    <cfRule type="cellIs" dxfId="20463" priority="24927" operator="between">
      <formula>90.1</formula>
      <formula>100</formula>
    </cfRule>
    <cfRule type="cellIs" dxfId="20462" priority="24928" operator="between">
      <formula>65.1</formula>
      <formula>90</formula>
    </cfRule>
    <cfRule type="cellIs" dxfId="20461" priority="24929" operator="between">
      <formula>30.1</formula>
      <formula>65</formula>
    </cfRule>
    <cfRule type="cellIs" dxfId="20460" priority="24930" operator="between">
      <formula>10.1</formula>
      <formula>30</formula>
    </cfRule>
    <cfRule type="cellIs" dxfId="20459" priority="24931" operator="between">
      <formula>0.1</formula>
      <formula>10</formula>
    </cfRule>
    <cfRule type="cellIs" dxfId="20458" priority="24932" operator="equal">
      <formula>0</formula>
    </cfRule>
  </conditionalFormatting>
  <conditionalFormatting sqref="E2564">
    <cfRule type="cellIs" dxfId="20457" priority="24918" operator="between">
      <formula>80.1</formula>
      <formula>100</formula>
    </cfRule>
    <cfRule type="cellIs" dxfId="20456" priority="24919" operator="between">
      <formula>35.1</formula>
      <formula>80</formula>
    </cfRule>
    <cfRule type="cellIs" dxfId="20455" priority="24920" operator="between">
      <formula>14.1</formula>
      <formula>35</formula>
    </cfRule>
    <cfRule type="cellIs" dxfId="20454" priority="24921" operator="between">
      <formula>5.1</formula>
      <formula>14</formula>
    </cfRule>
    <cfRule type="cellIs" dxfId="20453" priority="24922" operator="between">
      <formula>0</formula>
      <formula>5</formula>
    </cfRule>
  </conditionalFormatting>
  <conditionalFormatting sqref="D3376">
    <cfRule type="cellIs" dxfId="20452" priority="24218" operator="between">
      <formula>90.1</formula>
      <formula>100</formula>
    </cfRule>
    <cfRule type="cellIs" dxfId="20451" priority="24219" operator="between">
      <formula>75.1</formula>
      <formula>90</formula>
    </cfRule>
    <cfRule type="cellIs" dxfId="20450" priority="24220" operator="between">
      <formula>50.1</formula>
      <formula>75</formula>
    </cfRule>
    <cfRule type="cellIs" dxfId="20449" priority="24221" operator="lessThan">
      <formula>50</formula>
    </cfRule>
    <cfRule type="cellIs" dxfId="20448" priority="24222" operator="between">
      <formula>90.1</formula>
      <formula>100</formula>
    </cfRule>
    <cfRule type="cellIs" dxfId="20447" priority="24223" operator="between">
      <formula>65.1</formula>
      <formula>90</formula>
    </cfRule>
    <cfRule type="cellIs" dxfId="20446" priority="24224" operator="between">
      <formula>30.1</formula>
      <formula>65</formula>
    </cfRule>
    <cfRule type="cellIs" dxfId="20445" priority="24225" operator="between">
      <formula>10.1</formula>
      <formula>30</formula>
    </cfRule>
    <cfRule type="cellIs" dxfId="20444" priority="24226" operator="between">
      <formula>0.1</formula>
      <formula>10</formula>
    </cfRule>
    <cfRule type="cellIs" dxfId="20443" priority="24227" operator="equal">
      <formula>0</formula>
    </cfRule>
  </conditionalFormatting>
  <conditionalFormatting sqref="E3377:E3378">
    <cfRule type="cellIs" dxfId="20442" priority="24213" operator="between">
      <formula>80.1</formula>
      <formula>100</formula>
    </cfRule>
    <cfRule type="cellIs" dxfId="20441" priority="24214" operator="between">
      <formula>35.1</formula>
      <formula>80</formula>
    </cfRule>
    <cfRule type="cellIs" dxfId="20440" priority="24215" operator="between">
      <formula>14.1</formula>
      <formula>35</formula>
    </cfRule>
    <cfRule type="cellIs" dxfId="20439" priority="24216" operator="between">
      <formula>5.1</formula>
      <formula>14</formula>
    </cfRule>
    <cfRule type="cellIs" dxfId="20438" priority="24217" operator="between">
      <formula>0</formula>
      <formula>5</formula>
    </cfRule>
  </conditionalFormatting>
  <conditionalFormatting sqref="D3377:D3378">
    <cfRule type="cellIs" dxfId="20437" priority="24203" operator="between">
      <formula>90.1</formula>
      <formula>100</formula>
    </cfRule>
    <cfRule type="cellIs" dxfId="20436" priority="24204" operator="between">
      <formula>75.1</formula>
      <formula>90</formula>
    </cfRule>
    <cfRule type="cellIs" dxfId="20435" priority="24205" operator="between">
      <formula>50.1</formula>
      <formula>75</formula>
    </cfRule>
    <cfRule type="cellIs" dxfId="20434" priority="24206" operator="lessThan">
      <formula>50</formula>
    </cfRule>
    <cfRule type="cellIs" dxfId="20433" priority="24207" operator="between">
      <formula>90.1</formula>
      <formula>100</formula>
    </cfRule>
    <cfRule type="cellIs" dxfId="20432" priority="24208" operator="between">
      <formula>65.1</formula>
      <formula>90</formula>
    </cfRule>
    <cfRule type="cellIs" dxfId="20431" priority="24209" operator="between">
      <formula>30.1</formula>
      <formula>65</formula>
    </cfRule>
    <cfRule type="cellIs" dxfId="20430" priority="24210" operator="between">
      <formula>10.1</formula>
      <formula>30</formula>
    </cfRule>
    <cfRule type="cellIs" dxfId="20429" priority="24211" operator="between">
      <formula>0.1</formula>
      <formula>10</formula>
    </cfRule>
    <cfRule type="cellIs" dxfId="20428" priority="24212" operator="equal">
      <formula>0</formula>
    </cfRule>
  </conditionalFormatting>
  <conditionalFormatting sqref="E3376">
    <cfRule type="cellIs" dxfId="20427" priority="24198" operator="between">
      <formula>80.1</formula>
      <formula>100</formula>
    </cfRule>
    <cfRule type="cellIs" dxfId="20426" priority="24199" operator="between">
      <formula>35.1</formula>
      <formula>80</formula>
    </cfRule>
    <cfRule type="cellIs" dxfId="20425" priority="24200" operator="between">
      <formula>14.1</formula>
      <formula>35</formula>
    </cfRule>
    <cfRule type="cellIs" dxfId="20424" priority="24201" operator="between">
      <formula>5.1</formula>
      <formula>14</formula>
    </cfRule>
    <cfRule type="cellIs" dxfId="20423" priority="24202" operator="between">
      <formula>0</formula>
      <formula>5</formula>
    </cfRule>
  </conditionalFormatting>
  <conditionalFormatting sqref="D4187">
    <cfRule type="cellIs" dxfId="20422" priority="23498" operator="between">
      <formula>90.1</formula>
      <formula>100</formula>
    </cfRule>
    <cfRule type="cellIs" dxfId="20421" priority="23499" operator="between">
      <formula>75.1</formula>
      <formula>90</formula>
    </cfRule>
    <cfRule type="cellIs" dxfId="20420" priority="23500" operator="between">
      <formula>50.1</formula>
      <formula>75</formula>
    </cfRule>
    <cfRule type="cellIs" dxfId="20419" priority="23501" operator="lessThan">
      <formula>50</formula>
    </cfRule>
    <cfRule type="cellIs" dxfId="20418" priority="23502" operator="between">
      <formula>90.1</formula>
      <formula>100</formula>
    </cfRule>
    <cfRule type="cellIs" dxfId="20417" priority="23503" operator="between">
      <formula>65.1</formula>
      <formula>90</formula>
    </cfRule>
    <cfRule type="cellIs" dxfId="20416" priority="23504" operator="between">
      <formula>30.1</formula>
      <formula>65</formula>
    </cfRule>
    <cfRule type="cellIs" dxfId="20415" priority="23505" operator="between">
      <formula>10.1</formula>
      <formula>30</formula>
    </cfRule>
    <cfRule type="cellIs" dxfId="20414" priority="23506" operator="between">
      <formula>0.1</formula>
      <formula>10</formula>
    </cfRule>
    <cfRule type="cellIs" dxfId="20413" priority="23507" operator="equal">
      <formula>0</formula>
    </cfRule>
  </conditionalFormatting>
  <conditionalFormatting sqref="E4188:E4189">
    <cfRule type="cellIs" dxfId="20412" priority="23493" operator="between">
      <formula>80.1</formula>
      <formula>100</formula>
    </cfRule>
    <cfRule type="cellIs" dxfId="20411" priority="23494" operator="between">
      <formula>35.1</formula>
      <formula>80</formula>
    </cfRule>
    <cfRule type="cellIs" dxfId="20410" priority="23495" operator="between">
      <formula>14.1</formula>
      <formula>35</formula>
    </cfRule>
    <cfRule type="cellIs" dxfId="20409" priority="23496" operator="between">
      <formula>5.1</formula>
      <formula>14</formula>
    </cfRule>
    <cfRule type="cellIs" dxfId="20408" priority="23497" operator="between">
      <formula>0</formula>
      <formula>5</formula>
    </cfRule>
  </conditionalFormatting>
  <conditionalFormatting sqref="D4188:D4189">
    <cfRule type="cellIs" dxfId="20407" priority="23483" operator="between">
      <formula>90.1</formula>
      <formula>100</formula>
    </cfRule>
    <cfRule type="cellIs" dxfId="20406" priority="23484" operator="between">
      <formula>75.1</formula>
      <formula>90</formula>
    </cfRule>
    <cfRule type="cellIs" dxfId="20405" priority="23485" operator="between">
      <formula>50.1</formula>
      <formula>75</formula>
    </cfRule>
    <cfRule type="cellIs" dxfId="20404" priority="23486" operator="lessThan">
      <formula>50</formula>
    </cfRule>
    <cfRule type="cellIs" dxfId="20403" priority="23487" operator="between">
      <formula>90.1</formula>
      <formula>100</formula>
    </cfRule>
    <cfRule type="cellIs" dxfId="20402" priority="23488" operator="between">
      <formula>65.1</formula>
      <formula>90</formula>
    </cfRule>
    <cfRule type="cellIs" dxfId="20401" priority="23489" operator="between">
      <formula>30.1</formula>
      <formula>65</formula>
    </cfRule>
    <cfRule type="cellIs" dxfId="20400" priority="23490" operator="between">
      <formula>10.1</formula>
      <formula>30</formula>
    </cfRule>
    <cfRule type="cellIs" dxfId="20399" priority="23491" operator="between">
      <formula>0.1</formula>
      <formula>10</formula>
    </cfRule>
    <cfRule type="cellIs" dxfId="20398" priority="23492" operator="equal">
      <formula>0</formula>
    </cfRule>
  </conditionalFormatting>
  <conditionalFormatting sqref="E4187">
    <cfRule type="cellIs" dxfId="20397" priority="23478" operator="between">
      <formula>80.1</formula>
      <formula>100</formula>
    </cfRule>
    <cfRule type="cellIs" dxfId="20396" priority="23479" operator="between">
      <formula>35.1</formula>
      <formula>80</formula>
    </cfRule>
    <cfRule type="cellIs" dxfId="20395" priority="23480" operator="between">
      <formula>14.1</formula>
      <formula>35</formula>
    </cfRule>
    <cfRule type="cellIs" dxfId="20394" priority="23481" operator="between">
      <formula>5.1</formula>
      <formula>14</formula>
    </cfRule>
    <cfRule type="cellIs" dxfId="20393" priority="23482" operator="between">
      <formula>0</formula>
      <formula>5</formula>
    </cfRule>
  </conditionalFormatting>
  <conditionalFormatting sqref="D33:D36">
    <cfRule type="cellIs" dxfId="20392" priority="23163" operator="between">
      <formula>90.1</formula>
      <formula>100</formula>
    </cfRule>
    <cfRule type="cellIs" dxfId="20391" priority="23164" operator="between">
      <formula>75.1</formula>
      <formula>90</formula>
    </cfRule>
    <cfRule type="cellIs" dxfId="20390" priority="23165" operator="between">
      <formula>50.1</formula>
      <formula>75</formula>
    </cfRule>
    <cfRule type="cellIs" dxfId="20389" priority="23166" operator="lessThanOrEqual">
      <formula>50</formula>
    </cfRule>
    <cfRule type="cellIs" dxfId="20388" priority="23167" operator="between">
      <formula>90.1</formula>
      <formula>100</formula>
    </cfRule>
    <cfRule type="cellIs" dxfId="20387" priority="23168" operator="between">
      <formula>65.1</formula>
      <formula>90</formula>
    </cfRule>
    <cfRule type="cellIs" dxfId="20386" priority="23169" operator="between">
      <formula>30.1</formula>
      <formula>65</formula>
    </cfRule>
    <cfRule type="cellIs" dxfId="20385" priority="23170" operator="between">
      <formula>10.1</formula>
      <formula>30</formula>
    </cfRule>
    <cfRule type="cellIs" dxfId="20384" priority="23171" operator="between">
      <formula>0.1</formula>
      <formula>10</formula>
    </cfRule>
    <cfRule type="cellIs" dxfId="20383" priority="23172" operator="equal">
      <formula>0</formula>
    </cfRule>
  </conditionalFormatting>
  <conditionalFormatting sqref="E33:E36">
    <cfRule type="cellIs" dxfId="20382" priority="23173" operator="between">
      <formula>80.1</formula>
      <formula>100</formula>
    </cfRule>
    <cfRule type="cellIs" dxfId="20381" priority="23174" operator="between">
      <formula>35.1</formula>
      <formula>80</formula>
    </cfRule>
    <cfRule type="cellIs" dxfId="20380" priority="23175" operator="between">
      <formula>14.1</formula>
      <formula>35</formula>
    </cfRule>
    <cfRule type="cellIs" dxfId="20379" priority="23176" operator="between">
      <formula>5.1</formula>
      <formula>14</formula>
    </cfRule>
    <cfRule type="cellIs" dxfId="20378" priority="23177" operator="between">
      <formula>0</formula>
      <formula>5</formula>
    </cfRule>
  </conditionalFormatting>
  <conditionalFormatting sqref="D52:D67">
    <cfRule type="cellIs" dxfId="20377" priority="22260" operator="between">
      <formula>90.1</formula>
      <formula>100</formula>
    </cfRule>
    <cfRule type="cellIs" dxfId="20376" priority="22261" operator="between">
      <formula>75.1</formula>
      <formula>90</formula>
    </cfRule>
    <cfRule type="cellIs" dxfId="20375" priority="22262" operator="between">
      <formula>50.1</formula>
      <formula>75</formula>
    </cfRule>
    <cfRule type="cellIs" dxfId="20374" priority="22263" operator="lessThanOrEqual">
      <formula>50</formula>
    </cfRule>
    <cfRule type="cellIs" dxfId="20373" priority="22264" operator="between">
      <formula>90.1</formula>
      <formula>100</formula>
    </cfRule>
    <cfRule type="cellIs" dxfId="20372" priority="22265" operator="between">
      <formula>65.1</formula>
      <formula>90</formula>
    </cfRule>
    <cfRule type="cellIs" dxfId="20371" priority="22266" operator="between">
      <formula>30.1</formula>
      <formula>65</formula>
    </cfRule>
    <cfRule type="cellIs" dxfId="20370" priority="22267" operator="between">
      <formula>10.1</formula>
      <formula>30</formula>
    </cfRule>
    <cfRule type="cellIs" dxfId="20369" priority="22268" operator="between">
      <formula>0.1</formula>
      <formula>10</formula>
    </cfRule>
    <cfRule type="cellIs" dxfId="20368" priority="22269" operator="equal">
      <formula>0</formula>
    </cfRule>
  </conditionalFormatting>
  <conditionalFormatting sqref="D52:D67">
    <cfRule type="cellIs" dxfId="20367" priority="22250" operator="between">
      <formula>90.1</formula>
      <formula>100</formula>
    </cfRule>
    <cfRule type="cellIs" dxfId="20366" priority="22251" operator="between">
      <formula>75.1</formula>
      <formula>90</formula>
    </cfRule>
    <cfRule type="cellIs" dxfId="20365" priority="22252" operator="between">
      <formula>50.1</formula>
      <formula>75</formula>
    </cfRule>
    <cfRule type="cellIs" dxfId="20364" priority="22253" operator="lessThanOrEqual">
      <formula>50</formula>
    </cfRule>
    <cfRule type="cellIs" dxfId="20363" priority="22254" operator="between">
      <formula>90.1</formula>
      <formula>100</formula>
    </cfRule>
    <cfRule type="cellIs" dxfId="20362" priority="22255" operator="between">
      <formula>65.1</formula>
      <formula>90</formula>
    </cfRule>
    <cfRule type="cellIs" dxfId="20361" priority="22256" operator="between">
      <formula>30.1</formula>
      <formula>65</formula>
    </cfRule>
    <cfRule type="cellIs" dxfId="20360" priority="22257" operator="between">
      <formula>10.1</formula>
      <formula>30</formula>
    </cfRule>
    <cfRule type="cellIs" dxfId="20359" priority="22258" operator="between">
      <formula>0.1</formula>
      <formula>10</formula>
    </cfRule>
    <cfRule type="cellIs" dxfId="20358" priority="22259" operator="equal">
      <formula>0</formula>
    </cfRule>
  </conditionalFormatting>
  <conditionalFormatting sqref="D68:D69">
    <cfRule type="cellIs" dxfId="20357" priority="22240" operator="between">
      <formula>90.1</formula>
      <formula>100</formula>
    </cfRule>
    <cfRule type="cellIs" dxfId="20356" priority="22241" operator="between">
      <formula>75.1</formula>
      <formula>90</formula>
    </cfRule>
    <cfRule type="cellIs" dxfId="20355" priority="22242" operator="between">
      <formula>50.1</formula>
      <formula>75</formula>
    </cfRule>
    <cfRule type="cellIs" dxfId="20354" priority="22243" operator="lessThanOrEqual">
      <formula>50</formula>
    </cfRule>
    <cfRule type="cellIs" dxfId="20353" priority="22244" operator="between">
      <formula>90.1</formula>
      <formula>100</formula>
    </cfRule>
    <cfRule type="cellIs" dxfId="20352" priority="22245" operator="between">
      <formula>65.1</formula>
      <formula>90</formula>
    </cfRule>
    <cfRule type="cellIs" dxfId="20351" priority="22246" operator="between">
      <formula>30.1</formula>
      <formula>65</formula>
    </cfRule>
    <cfRule type="cellIs" dxfId="20350" priority="22247" operator="between">
      <formula>10.1</formula>
      <formula>30</formula>
    </cfRule>
    <cfRule type="cellIs" dxfId="20349" priority="22248" operator="between">
      <formula>0.1</formula>
      <formula>10</formula>
    </cfRule>
    <cfRule type="cellIs" dxfId="20348" priority="22249" operator="equal">
      <formula>0</formula>
    </cfRule>
  </conditionalFormatting>
  <conditionalFormatting sqref="D68:D69">
    <cfRule type="cellIs" dxfId="20347" priority="22230" operator="between">
      <formula>90.1</formula>
      <formula>100</formula>
    </cfRule>
    <cfRule type="cellIs" dxfId="20346" priority="22231" operator="between">
      <formula>75.1</formula>
      <formula>90</formula>
    </cfRule>
    <cfRule type="cellIs" dxfId="20345" priority="22232" operator="between">
      <formula>50.1</formula>
      <formula>75</formula>
    </cfRule>
    <cfRule type="cellIs" dxfId="20344" priority="22233" operator="lessThanOrEqual">
      <formula>50</formula>
    </cfRule>
    <cfRule type="cellIs" dxfId="20343" priority="22234" operator="between">
      <formula>90.1</formula>
      <formula>100</formula>
    </cfRule>
    <cfRule type="cellIs" dxfId="20342" priority="22235" operator="between">
      <formula>65.1</formula>
      <formula>90</formula>
    </cfRule>
    <cfRule type="cellIs" dxfId="20341" priority="22236" operator="between">
      <formula>30.1</formula>
      <formula>65</formula>
    </cfRule>
    <cfRule type="cellIs" dxfId="20340" priority="22237" operator="between">
      <formula>10.1</formula>
      <formula>30</formula>
    </cfRule>
    <cfRule type="cellIs" dxfId="20339" priority="22238" operator="between">
      <formula>0.1</formula>
      <formula>10</formula>
    </cfRule>
    <cfRule type="cellIs" dxfId="20338" priority="22239" operator="equal">
      <formula>0</formula>
    </cfRule>
  </conditionalFormatting>
  <conditionalFormatting sqref="E56:E69">
    <cfRule type="cellIs" dxfId="20337" priority="22225" operator="between">
      <formula>80.1</formula>
      <formula>100</formula>
    </cfRule>
    <cfRule type="cellIs" dxfId="20336" priority="22226" operator="between">
      <formula>35.1</formula>
      <formula>80</formula>
    </cfRule>
    <cfRule type="cellIs" dxfId="20335" priority="22227" operator="between">
      <formula>14.1</formula>
      <formula>35</formula>
    </cfRule>
    <cfRule type="cellIs" dxfId="20334" priority="22228" operator="between">
      <formula>5.1</formula>
      <formula>14</formula>
    </cfRule>
    <cfRule type="cellIs" dxfId="20333" priority="22229" operator="between">
      <formula>0</formula>
      <formula>5</formula>
    </cfRule>
  </conditionalFormatting>
  <conditionalFormatting sqref="E56:E69">
    <cfRule type="cellIs" dxfId="20332" priority="22220" operator="between">
      <formula>80.1</formula>
      <formula>100</formula>
    </cfRule>
    <cfRule type="cellIs" dxfId="20331" priority="22221" operator="between">
      <formula>35.1</formula>
      <formula>80</formula>
    </cfRule>
    <cfRule type="cellIs" dxfId="20330" priority="22222" operator="between">
      <formula>14.1</formula>
      <formula>35</formula>
    </cfRule>
    <cfRule type="cellIs" dxfId="20329" priority="22223" operator="between">
      <formula>5.1</formula>
      <formula>14</formula>
    </cfRule>
    <cfRule type="cellIs" dxfId="20328" priority="22224" operator="between">
      <formula>0</formula>
      <formula>5</formula>
    </cfRule>
  </conditionalFormatting>
  <conditionalFormatting sqref="B88">
    <cfRule type="cellIs" dxfId="20327" priority="22219" operator="equal">
      <formula>0</formula>
    </cfRule>
  </conditionalFormatting>
  <conditionalFormatting sqref="B88">
    <cfRule type="cellIs" dxfId="20326" priority="22217" operator="greaterThan">
      <formula>8</formula>
    </cfRule>
    <cfRule type="cellIs" dxfId="20325" priority="22218" operator="between">
      <formula>0.1</formula>
      <formula>8</formula>
    </cfRule>
  </conditionalFormatting>
  <conditionalFormatting sqref="B89">
    <cfRule type="cellIs" dxfId="20324" priority="22216" operator="equal">
      <formula>0</formula>
    </cfRule>
  </conditionalFormatting>
  <conditionalFormatting sqref="B89">
    <cfRule type="cellIs" dxfId="20323" priority="22214" operator="greaterThan">
      <formula>7.2</formula>
    </cfRule>
    <cfRule type="cellIs" dxfId="20322" priority="22215" operator="between">
      <formula>0.1</formula>
      <formula>7.2</formula>
    </cfRule>
  </conditionalFormatting>
  <conditionalFormatting sqref="B86">
    <cfRule type="cellIs" dxfId="20321" priority="28213" operator="greaterThan">
      <formula>8.7</formula>
    </cfRule>
    <cfRule type="cellIs" dxfId="20320" priority="28214" operator="between">
      <formula>0.1</formula>
      <formula>8.7</formula>
    </cfRule>
    <cfRule type="cellIs" dxfId="20319" priority="28215" operator="equal">
      <formula>0</formula>
    </cfRule>
  </conditionalFormatting>
  <conditionalFormatting sqref="B87">
    <cfRule type="cellIs" dxfId="20318" priority="22213" operator="equal">
      <formula>0</formula>
    </cfRule>
  </conditionalFormatting>
  <conditionalFormatting sqref="B87">
    <cfRule type="cellIs" dxfId="20317" priority="22211" operator="greaterThan">
      <formula>9.7</formula>
    </cfRule>
    <cfRule type="cellIs" dxfId="20316" priority="22212" operator="between">
      <formula>0.1</formula>
      <formula>9.7</formula>
    </cfRule>
  </conditionalFormatting>
  <conditionalFormatting sqref="B90">
    <cfRule type="cellIs" dxfId="20315" priority="22210" operator="equal">
      <formula>0</formula>
    </cfRule>
  </conditionalFormatting>
  <conditionalFormatting sqref="B90">
    <cfRule type="cellIs" dxfId="20314" priority="22208" operator="greaterThan">
      <formula>3.3</formula>
    </cfRule>
    <cfRule type="cellIs" dxfId="20313" priority="22209" operator="between">
      <formula>0.1</formula>
      <formula>3.3</formula>
    </cfRule>
  </conditionalFormatting>
  <conditionalFormatting sqref="B91">
    <cfRule type="cellIs" dxfId="20312" priority="22207" operator="equal">
      <formula>0</formula>
    </cfRule>
  </conditionalFormatting>
  <conditionalFormatting sqref="B91">
    <cfRule type="cellIs" dxfId="20311" priority="22205" operator="greaterThan">
      <formula>2.9</formula>
    </cfRule>
    <cfRule type="cellIs" dxfId="20310" priority="22206" operator="between">
      <formula>0.1</formula>
      <formula>2.9</formula>
    </cfRule>
  </conditionalFormatting>
  <conditionalFormatting sqref="B92">
    <cfRule type="cellIs" dxfId="20309" priority="22204" operator="equal">
      <formula>0</formula>
    </cfRule>
  </conditionalFormatting>
  <conditionalFormatting sqref="B92">
    <cfRule type="cellIs" dxfId="20308" priority="22202" operator="greaterThan">
      <formula>2.5</formula>
    </cfRule>
    <cfRule type="cellIs" dxfId="20307" priority="22203" operator="between">
      <formula>0.1</formula>
      <formula>2.5</formula>
    </cfRule>
  </conditionalFormatting>
  <conditionalFormatting sqref="B93">
    <cfRule type="cellIs" dxfId="20306" priority="22201" operator="equal">
      <formula>0</formula>
    </cfRule>
  </conditionalFormatting>
  <conditionalFormatting sqref="B93">
    <cfRule type="cellIs" dxfId="20305" priority="22199" operator="greaterThan">
      <formula>2.1</formula>
    </cfRule>
    <cfRule type="cellIs" dxfId="20304" priority="22200" operator="between">
      <formula>0.1</formula>
      <formula>2.1</formula>
    </cfRule>
  </conditionalFormatting>
  <conditionalFormatting sqref="B94">
    <cfRule type="cellIs" dxfId="20303" priority="22198" operator="equal">
      <formula>0</formula>
    </cfRule>
  </conditionalFormatting>
  <conditionalFormatting sqref="B94">
    <cfRule type="cellIs" dxfId="20302" priority="22196" operator="greaterThan">
      <formula>3.8</formula>
    </cfRule>
    <cfRule type="cellIs" dxfId="20301" priority="22197" operator="between">
      <formula>0.1</formula>
      <formula>3.8</formula>
    </cfRule>
  </conditionalFormatting>
  <conditionalFormatting sqref="B95">
    <cfRule type="cellIs" dxfId="20300" priority="22195" operator="equal">
      <formula>0</formula>
    </cfRule>
  </conditionalFormatting>
  <conditionalFormatting sqref="B95">
    <cfRule type="cellIs" dxfId="20299" priority="22193" operator="greaterThan">
      <formula>0.2</formula>
    </cfRule>
    <cfRule type="cellIs" dxfId="20298" priority="22194" operator="between">
      <formula>0.1</formula>
      <formula>0.2</formula>
    </cfRule>
  </conditionalFormatting>
  <conditionalFormatting sqref="B96">
    <cfRule type="cellIs" dxfId="20297" priority="22192" operator="equal">
      <formula>0</formula>
    </cfRule>
  </conditionalFormatting>
  <conditionalFormatting sqref="B96">
    <cfRule type="cellIs" dxfId="20296" priority="22190" operator="greaterThan">
      <formula>0.2</formula>
    </cfRule>
    <cfRule type="cellIs" dxfId="20295" priority="22191" operator="between">
      <formula>0.1</formula>
      <formula>0.2</formula>
    </cfRule>
  </conditionalFormatting>
  <conditionalFormatting sqref="B97">
    <cfRule type="cellIs" dxfId="20294" priority="22189" operator="equal">
      <formula>0</formula>
    </cfRule>
  </conditionalFormatting>
  <conditionalFormatting sqref="B97">
    <cfRule type="cellIs" dxfId="20293" priority="22187" operator="greaterThan">
      <formula>0.1</formula>
    </cfRule>
    <cfRule type="cellIs" dxfId="20292" priority="22188" operator="between">
      <formula>0.1</formula>
      <formula>0.1</formula>
    </cfRule>
  </conditionalFormatting>
  <conditionalFormatting sqref="B98">
    <cfRule type="cellIs" dxfId="20291" priority="22186" operator="equal">
      <formula>0</formula>
    </cfRule>
  </conditionalFormatting>
  <conditionalFormatting sqref="B98">
    <cfRule type="cellIs" dxfId="20290" priority="22184" operator="greaterThan">
      <formula>0.1</formula>
    </cfRule>
    <cfRule type="cellIs" dxfId="20289" priority="22185" operator="between">
      <formula>0.1</formula>
      <formula>0.1</formula>
    </cfRule>
  </conditionalFormatting>
  <conditionalFormatting sqref="B99">
    <cfRule type="cellIs" dxfId="20288" priority="22183" operator="equal">
      <formula>0</formula>
    </cfRule>
  </conditionalFormatting>
  <conditionalFormatting sqref="B99">
    <cfRule type="cellIs" dxfId="20287" priority="22181" operator="greaterThan">
      <formula>0.3</formula>
    </cfRule>
    <cfRule type="cellIs" dxfId="20286" priority="22182" operator="between">
      <formula>0.1</formula>
      <formula>0.3</formula>
    </cfRule>
  </conditionalFormatting>
  <conditionalFormatting sqref="B100:B102">
    <cfRule type="cellIs" dxfId="20285" priority="22180" operator="equal">
      <formula>0</formula>
    </cfRule>
  </conditionalFormatting>
  <conditionalFormatting sqref="B100:B102">
    <cfRule type="cellIs" dxfId="20284" priority="22178" operator="greaterThan">
      <formula>0.1</formula>
    </cfRule>
    <cfRule type="cellIs" dxfId="20283" priority="22179" operator="between">
      <formula>0.1</formula>
      <formula>0.1</formula>
    </cfRule>
  </conditionalFormatting>
  <conditionalFormatting sqref="C86">
    <cfRule type="cellIs" dxfId="20282" priority="22175" operator="greaterThan">
      <formula>2.1</formula>
    </cfRule>
    <cfRule type="cellIs" dxfId="20281" priority="22176" operator="between">
      <formula>0.1</formula>
      <formula>2.1</formula>
    </cfRule>
    <cfRule type="cellIs" dxfId="20280" priority="22177" operator="equal">
      <formula>0</formula>
    </cfRule>
  </conditionalFormatting>
  <conditionalFormatting sqref="C87">
    <cfRule type="cellIs" dxfId="20279" priority="22172" operator="greaterThan">
      <formula>2.3</formula>
    </cfRule>
    <cfRule type="cellIs" dxfId="20278" priority="22173" operator="between">
      <formula>0.1</formula>
      <formula>2.3</formula>
    </cfRule>
    <cfRule type="cellIs" dxfId="20277" priority="22174" operator="equal">
      <formula>0</formula>
    </cfRule>
  </conditionalFormatting>
  <conditionalFormatting sqref="C88">
    <cfRule type="cellIs" dxfId="20276" priority="22169" operator="greaterThan">
      <formula>1.5</formula>
    </cfRule>
    <cfRule type="cellIs" dxfId="20275" priority="22170" operator="between">
      <formula>0.1</formula>
      <formula>1.5</formula>
    </cfRule>
    <cfRule type="cellIs" dxfId="20274" priority="22171" operator="equal">
      <formula>0</formula>
    </cfRule>
  </conditionalFormatting>
  <conditionalFormatting sqref="C89">
    <cfRule type="cellIs" dxfId="20273" priority="22166" operator="greaterThan">
      <formula>1.6</formula>
    </cfRule>
    <cfRule type="cellIs" dxfId="20272" priority="22167" operator="between">
      <formula>0.1</formula>
      <formula>1.6</formula>
    </cfRule>
    <cfRule type="cellIs" dxfId="20271" priority="22168" operator="equal">
      <formula>0</formula>
    </cfRule>
  </conditionalFormatting>
  <conditionalFormatting sqref="C90">
    <cfRule type="cellIs" dxfId="20270" priority="22163" operator="greaterThan">
      <formula>1.9</formula>
    </cfRule>
    <cfRule type="cellIs" dxfId="20269" priority="22164" operator="between">
      <formula>0.1</formula>
      <formula>1.9</formula>
    </cfRule>
    <cfRule type="cellIs" dxfId="20268" priority="22165" operator="equal">
      <formula>0</formula>
    </cfRule>
  </conditionalFormatting>
  <conditionalFormatting sqref="C91">
    <cfRule type="cellIs" dxfId="20267" priority="22160" operator="greaterThan">
      <formula>1.3</formula>
    </cfRule>
    <cfRule type="cellIs" dxfId="20266" priority="22161" operator="between">
      <formula>0.1</formula>
      <formula>1.3</formula>
    </cfRule>
    <cfRule type="cellIs" dxfId="20265" priority="22162" operator="equal">
      <formula>0</formula>
    </cfRule>
  </conditionalFormatting>
  <conditionalFormatting sqref="C92">
    <cfRule type="cellIs" dxfId="20264" priority="22157" operator="greaterThan">
      <formula>1.5</formula>
    </cfRule>
    <cfRule type="cellIs" dxfId="20263" priority="22158" operator="between">
      <formula>0.1</formula>
      <formula>1.5</formula>
    </cfRule>
    <cfRule type="cellIs" dxfId="20262" priority="22159" operator="equal">
      <formula>0</formula>
    </cfRule>
  </conditionalFormatting>
  <conditionalFormatting sqref="C93">
    <cfRule type="cellIs" dxfId="20261" priority="22154" operator="greaterThan">
      <formula>1.7</formula>
    </cfRule>
    <cfRule type="cellIs" dxfId="20260" priority="22155" operator="between">
      <formula>0.1</formula>
      <formula>1.7</formula>
    </cfRule>
    <cfRule type="cellIs" dxfId="20259" priority="22156" operator="equal">
      <formula>0</formula>
    </cfRule>
  </conditionalFormatting>
  <conditionalFormatting sqref="C94">
    <cfRule type="cellIs" dxfId="20258" priority="22151" operator="greaterThan">
      <formula>1.9</formula>
    </cfRule>
    <cfRule type="cellIs" dxfId="20257" priority="22152" operator="between">
      <formula>0.1</formula>
      <formula>1.9</formula>
    </cfRule>
    <cfRule type="cellIs" dxfId="20256" priority="22153" operator="equal">
      <formula>0</formula>
    </cfRule>
  </conditionalFormatting>
  <conditionalFormatting sqref="C95">
    <cfRule type="cellIs" dxfId="20255" priority="22148" operator="greaterThan">
      <formula>1.9</formula>
    </cfRule>
    <cfRule type="cellIs" dxfId="20254" priority="22149" operator="between">
      <formula>0.1</formula>
      <formula>1.9</formula>
    </cfRule>
    <cfRule type="cellIs" dxfId="20253" priority="22150" operator="equal">
      <formula>0</formula>
    </cfRule>
  </conditionalFormatting>
  <conditionalFormatting sqref="C96">
    <cfRule type="cellIs" dxfId="20252" priority="22145" operator="greaterThan">
      <formula>2.2</formula>
    </cfRule>
    <cfRule type="cellIs" dxfId="20251" priority="22146" operator="between">
      <formula>0.1</formula>
      <formula>2.2</formula>
    </cfRule>
    <cfRule type="cellIs" dxfId="20250" priority="22147" operator="equal">
      <formula>0</formula>
    </cfRule>
  </conditionalFormatting>
  <conditionalFormatting sqref="C97">
    <cfRule type="cellIs" dxfId="20249" priority="22142" operator="greaterThan">
      <formula>1.7</formula>
    </cfRule>
    <cfRule type="cellIs" dxfId="20248" priority="22143" operator="between">
      <formula>0.1</formula>
      <formula>1.7</formula>
    </cfRule>
    <cfRule type="cellIs" dxfId="20247" priority="22144" operator="equal">
      <formula>0</formula>
    </cfRule>
  </conditionalFormatting>
  <conditionalFormatting sqref="C98">
    <cfRule type="cellIs" dxfId="20246" priority="22139" operator="greaterThan">
      <formula>1.9</formula>
    </cfRule>
    <cfRule type="cellIs" dxfId="20245" priority="22140" operator="between">
      <formula>0.1</formula>
      <formula>1.9</formula>
    </cfRule>
    <cfRule type="cellIs" dxfId="20244" priority="22141" operator="equal">
      <formula>0</formula>
    </cfRule>
  </conditionalFormatting>
  <conditionalFormatting sqref="C99">
    <cfRule type="cellIs" dxfId="20243" priority="22136" operator="greaterThan">
      <formula>2.4</formula>
    </cfRule>
    <cfRule type="cellIs" dxfId="20242" priority="22137" operator="between">
      <formula>0.1</formula>
      <formula>2.4</formula>
    </cfRule>
    <cfRule type="cellIs" dxfId="20241" priority="22138" operator="equal">
      <formula>0</formula>
    </cfRule>
  </conditionalFormatting>
  <conditionalFormatting sqref="C100:C102">
    <cfRule type="cellIs" dxfId="20240" priority="22133" operator="greaterThan">
      <formula>2.1</formula>
    </cfRule>
    <cfRule type="cellIs" dxfId="20239" priority="22134" operator="between">
      <formula>0.1</formula>
      <formula>2.1</formula>
    </cfRule>
    <cfRule type="cellIs" dxfId="20238" priority="22135" operator="equal">
      <formula>0</formula>
    </cfRule>
  </conditionalFormatting>
  <conditionalFormatting sqref="E85:E88">
    <cfRule type="cellIs" dxfId="20237" priority="22128" operator="between">
      <formula>80.1</formula>
      <formula>100</formula>
    </cfRule>
    <cfRule type="cellIs" dxfId="20236" priority="22129" operator="between">
      <formula>35.1</formula>
      <formula>80</formula>
    </cfRule>
    <cfRule type="cellIs" dxfId="20235" priority="22130" operator="between">
      <formula>14.1</formula>
      <formula>35</formula>
    </cfRule>
    <cfRule type="cellIs" dxfId="20234" priority="22131" operator="between">
      <formula>5.1</formula>
      <formula>14</formula>
    </cfRule>
    <cfRule type="cellIs" dxfId="20233" priority="22132" operator="between">
      <formula>0</formula>
      <formula>5</formula>
    </cfRule>
  </conditionalFormatting>
  <conditionalFormatting sqref="E85:E88">
    <cfRule type="cellIs" dxfId="20232" priority="22124" operator="between">
      <formula>35.1</formula>
      <formula>80</formula>
    </cfRule>
    <cfRule type="cellIs" dxfId="20231" priority="22125" operator="between">
      <formula>14.1</formula>
      <formula>35</formula>
    </cfRule>
    <cfRule type="cellIs" dxfId="20230" priority="22126" operator="between">
      <formula>5.1</formula>
      <formula>14</formula>
    </cfRule>
    <cfRule type="cellIs" dxfId="20229" priority="22127" operator="between">
      <formula>0</formula>
      <formula>5</formula>
    </cfRule>
  </conditionalFormatting>
  <conditionalFormatting sqref="E130:E131">
    <cfRule type="cellIs" dxfId="20228" priority="22123" stopIfTrue="1" operator="equal">
      <formula>0</formula>
    </cfRule>
  </conditionalFormatting>
  <conditionalFormatting sqref="E122:E128">
    <cfRule type="cellIs" dxfId="20227" priority="22118" operator="between">
      <formula>80.1</formula>
      <formula>100</formula>
    </cfRule>
    <cfRule type="cellIs" dxfId="20226" priority="22119" operator="between">
      <formula>35.1</formula>
      <formula>80</formula>
    </cfRule>
    <cfRule type="cellIs" dxfId="20225" priority="22120" operator="between">
      <formula>14.1</formula>
      <formula>35</formula>
    </cfRule>
    <cfRule type="cellIs" dxfId="20224" priority="22121" operator="between">
      <formula>5.1</formula>
      <formula>14</formula>
    </cfRule>
    <cfRule type="cellIs" dxfId="20223" priority="22122" operator="between">
      <formula>0</formula>
      <formula>5</formula>
    </cfRule>
  </conditionalFormatting>
  <conditionalFormatting sqref="E129">
    <cfRule type="cellIs" dxfId="20222" priority="22113" operator="between">
      <formula>80.1</formula>
      <formula>100</formula>
    </cfRule>
  </conditionalFormatting>
  <conditionalFormatting sqref="B118">
    <cfRule type="cellIs" dxfId="20221" priority="22100" operator="greaterThan">
      <formula>13.8</formula>
    </cfRule>
    <cfRule type="cellIs" dxfId="20220" priority="22101" operator="between">
      <formula>0.1</formula>
      <formula>13.8</formula>
    </cfRule>
    <cfRule type="cellIs" dxfId="20219" priority="22102" operator="equal">
      <formula>0</formula>
    </cfRule>
  </conditionalFormatting>
  <conditionalFormatting sqref="C118">
    <cfRule type="cellIs" dxfId="20218" priority="22097" operator="greaterThan">
      <formula>1.6</formula>
    </cfRule>
    <cfRule type="cellIs" dxfId="20217" priority="22098" operator="between">
      <formula>0.1</formula>
      <formula>1.6</formula>
    </cfRule>
    <cfRule type="cellIs" dxfId="20216" priority="22099" operator="equal">
      <formula>0</formula>
    </cfRule>
  </conditionalFormatting>
  <conditionalFormatting sqref="D118:D131">
    <cfRule type="cellIs" dxfId="20215" priority="22103" operator="between">
      <formula>90.1</formula>
      <formula>100</formula>
    </cfRule>
    <cfRule type="cellIs" dxfId="20214" priority="22104" operator="between">
      <formula>75.1</formula>
      <formula>90</formula>
    </cfRule>
    <cfRule type="cellIs" dxfId="20213" priority="22105" operator="between">
      <formula>50.1</formula>
      <formula>75</formula>
    </cfRule>
    <cfRule type="cellIs" dxfId="20212" priority="22106" operator="lessThan">
      <formula>50</formula>
    </cfRule>
    <cfRule type="cellIs" dxfId="20211" priority="22107" operator="between">
      <formula>90.1</formula>
      <formula>100</formula>
    </cfRule>
    <cfRule type="cellIs" dxfId="20210" priority="22108" operator="between">
      <formula>65.1</formula>
      <formula>90</formula>
    </cfRule>
    <cfRule type="cellIs" dxfId="20209" priority="22109" operator="between">
      <formula>30.1</formula>
      <formula>65</formula>
    </cfRule>
    <cfRule type="cellIs" dxfId="20208" priority="22110" operator="between">
      <formula>10.1</formula>
      <formula>30</formula>
    </cfRule>
    <cfRule type="cellIs" dxfId="20207" priority="22111" operator="between">
      <formula>0.1</formula>
      <formula>10</formula>
    </cfRule>
    <cfRule type="cellIs" dxfId="20206" priority="22112" operator="equal">
      <formula>0</formula>
    </cfRule>
  </conditionalFormatting>
  <conditionalFormatting sqref="E122:E131">
    <cfRule type="cellIs" dxfId="20205" priority="22114" operator="between">
      <formula>35.1</formula>
      <formula>80</formula>
    </cfRule>
    <cfRule type="cellIs" dxfId="20204" priority="22115" operator="between">
      <formula>14.1</formula>
      <formula>35</formula>
    </cfRule>
    <cfRule type="cellIs" dxfId="20203" priority="22116" operator="between">
      <formula>5.1</formula>
      <formula>14</formula>
    </cfRule>
    <cfRule type="cellIs" dxfId="20202" priority="22117" operator="between">
      <formula>0</formula>
      <formula>5</formula>
    </cfRule>
  </conditionalFormatting>
  <conditionalFormatting sqref="D132">
    <cfRule type="cellIs" dxfId="20201" priority="22084" operator="between">
      <formula>90.1</formula>
      <formula>100</formula>
    </cfRule>
    <cfRule type="cellIs" dxfId="20200" priority="22085" operator="between">
      <formula>75.1</formula>
      <formula>90</formula>
    </cfRule>
    <cfRule type="cellIs" dxfId="20199" priority="22086" operator="between">
      <formula>50.1</formula>
      <formula>75</formula>
    </cfRule>
    <cfRule type="cellIs" dxfId="20198" priority="22087" operator="lessThan">
      <formula>50</formula>
    </cfRule>
    <cfRule type="cellIs" dxfId="20197" priority="22088" operator="between">
      <formula>90.1</formula>
      <formula>100</formula>
    </cfRule>
    <cfRule type="cellIs" dxfId="20196" priority="22089" operator="between">
      <formula>65.1</formula>
      <formula>90</formula>
    </cfRule>
    <cfRule type="cellIs" dxfId="20195" priority="22090" operator="between">
      <formula>30.1</formula>
      <formula>65</formula>
    </cfRule>
    <cfRule type="cellIs" dxfId="20194" priority="22091" operator="between">
      <formula>10.1</formula>
      <formula>30</formula>
    </cfRule>
    <cfRule type="cellIs" dxfId="20193" priority="22092" operator="between">
      <formula>0.1</formula>
      <formula>10</formula>
    </cfRule>
    <cfRule type="cellIs" dxfId="20192" priority="22093" operator="equal">
      <formula>0</formula>
    </cfRule>
  </conditionalFormatting>
  <conditionalFormatting sqref="D133:D135">
    <cfRule type="cellIs" dxfId="20191" priority="22074" operator="between">
      <formula>90.1</formula>
      <formula>100</formula>
    </cfRule>
    <cfRule type="cellIs" dxfId="20190" priority="22075" operator="between">
      <formula>75.1</formula>
      <formula>90</formula>
    </cfRule>
    <cfRule type="cellIs" dxfId="20189" priority="22076" operator="between">
      <formula>50.1</formula>
      <formula>75</formula>
    </cfRule>
    <cfRule type="cellIs" dxfId="20188" priority="22077" operator="lessThan">
      <formula>50</formula>
    </cfRule>
    <cfRule type="cellIs" dxfId="20187" priority="22078" operator="between">
      <formula>90.1</formula>
      <formula>100</formula>
    </cfRule>
    <cfRule type="cellIs" dxfId="20186" priority="22079" operator="between">
      <formula>65.1</formula>
      <formula>90</formula>
    </cfRule>
    <cfRule type="cellIs" dxfId="20185" priority="22080" operator="between">
      <formula>30.1</formula>
      <formula>65</formula>
    </cfRule>
    <cfRule type="cellIs" dxfId="20184" priority="22081" operator="between">
      <formula>10.1</formula>
      <formula>30</formula>
    </cfRule>
    <cfRule type="cellIs" dxfId="20183" priority="22082" operator="between">
      <formula>0.1</formula>
      <formula>10</formula>
    </cfRule>
    <cfRule type="cellIs" dxfId="20182" priority="22083" operator="equal">
      <formula>0</formula>
    </cfRule>
  </conditionalFormatting>
  <conditionalFormatting sqref="E132:E135">
    <cfRule type="cellIs" dxfId="20181" priority="22069" operator="between">
      <formula>80.1</formula>
      <formula>100</formula>
    </cfRule>
    <cfRule type="cellIs" dxfId="20180" priority="22070" operator="between">
      <formula>35.1</formula>
      <formula>80</formula>
    </cfRule>
    <cfRule type="cellIs" dxfId="20179" priority="22071" operator="between">
      <formula>14.1</formula>
      <formula>35</formula>
    </cfRule>
    <cfRule type="cellIs" dxfId="20178" priority="22072" operator="between">
      <formula>5.1</formula>
      <formula>14</formula>
    </cfRule>
    <cfRule type="cellIs" dxfId="20177" priority="22073" operator="between">
      <formula>0</formula>
      <formula>5</formula>
    </cfRule>
  </conditionalFormatting>
  <conditionalFormatting sqref="B121">
    <cfRule type="cellIs" dxfId="20176" priority="22068" operator="equal">
      <formula>0</formula>
    </cfRule>
  </conditionalFormatting>
  <conditionalFormatting sqref="B121">
    <cfRule type="cellIs" dxfId="20175" priority="22066" operator="greaterThan">
      <formula>8</formula>
    </cfRule>
    <cfRule type="cellIs" dxfId="20174" priority="22067" operator="between">
      <formula>0.1</formula>
      <formula>8</formula>
    </cfRule>
  </conditionalFormatting>
  <conditionalFormatting sqref="B122">
    <cfRule type="cellIs" dxfId="20173" priority="22065" operator="equal">
      <formula>0</formula>
    </cfRule>
  </conditionalFormatting>
  <conditionalFormatting sqref="B122">
    <cfRule type="cellIs" dxfId="20172" priority="22063" operator="greaterThan">
      <formula>7.2</formula>
    </cfRule>
    <cfRule type="cellIs" dxfId="20171" priority="22064" operator="between">
      <formula>0.1</formula>
      <formula>7.2</formula>
    </cfRule>
  </conditionalFormatting>
  <conditionalFormatting sqref="B119">
    <cfRule type="cellIs" dxfId="20170" priority="22094" operator="greaterThan">
      <formula>8.7</formula>
    </cfRule>
    <cfRule type="cellIs" dxfId="20169" priority="22095" operator="between">
      <formula>0.1</formula>
      <formula>8.7</formula>
    </cfRule>
    <cfRule type="cellIs" dxfId="20168" priority="22096" operator="equal">
      <formula>0</formula>
    </cfRule>
  </conditionalFormatting>
  <conditionalFormatting sqref="B120">
    <cfRule type="cellIs" dxfId="20167" priority="22062" operator="equal">
      <formula>0</formula>
    </cfRule>
  </conditionalFormatting>
  <conditionalFormatting sqref="B120">
    <cfRule type="cellIs" dxfId="20166" priority="22060" operator="greaterThan">
      <formula>9.7</formula>
    </cfRule>
    <cfRule type="cellIs" dxfId="20165" priority="22061" operator="between">
      <formula>0.1</formula>
      <formula>9.7</formula>
    </cfRule>
  </conditionalFormatting>
  <conditionalFormatting sqref="B123">
    <cfRule type="cellIs" dxfId="20164" priority="22059" operator="equal">
      <formula>0</formula>
    </cfRule>
  </conditionalFormatting>
  <conditionalFormatting sqref="B123">
    <cfRule type="cellIs" dxfId="20163" priority="22057" operator="greaterThan">
      <formula>3.3</formula>
    </cfRule>
    <cfRule type="cellIs" dxfId="20162" priority="22058" operator="between">
      <formula>0.1</formula>
      <formula>3.3</formula>
    </cfRule>
  </conditionalFormatting>
  <conditionalFormatting sqref="B124">
    <cfRule type="cellIs" dxfId="20161" priority="22056" operator="equal">
      <formula>0</formula>
    </cfRule>
  </conditionalFormatting>
  <conditionalFormatting sqref="B124">
    <cfRule type="cellIs" dxfId="20160" priority="22054" operator="greaterThan">
      <formula>2.9</formula>
    </cfRule>
    <cfRule type="cellIs" dxfId="20159" priority="22055" operator="between">
      <formula>0.1</formula>
      <formula>2.9</formula>
    </cfRule>
  </conditionalFormatting>
  <conditionalFormatting sqref="B125">
    <cfRule type="cellIs" dxfId="20158" priority="22053" operator="equal">
      <formula>0</formula>
    </cfRule>
  </conditionalFormatting>
  <conditionalFormatting sqref="B125">
    <cfRule type="cellIs" dxfId="20157" priority="22051" operator="greaterThan">
      <formula>2.5</formula>
    </cfRule>
    <cfRule type="cellIs" dxfId="20156" priority="22052" operator="between">
      <formula>0.1</formula>
      <formula>2.5</formula>
    </cfRule>
  </conditionalFormatting>
  <conditionalFormatting sqref="B126">
    <cfRule type="cellIs" dxfId="20155" priority="22050" operator="equal">
      <formula>0</formula>
    </cfRule>
  </conditionalFormatting>
  <conditionalFormatting sqref="B126">
    <cfRule type="cellIs" dxfId="20154" priority="22048" operator="greaterThan">
      <formula>2.1</formula>
    </cfRule>
    <cfRule type="cellIs" dxfId="20153" priority="22049" operator="between">
      <formula>0.1</formula>
      <formula>2.1</formula>
    </cfRule>
  </conditionalFormatting>
  <conditionalFormatting sqref="B127">
    <cfRule type="cellIs" dxfId="20152" priority="22047" operator="equal">
      <formula>0</formula>
    </cfRule>
  </conditionalFormatting>
  <conditionalFormatting sqref="B127">
    <cfRule type="cellIs" dxfId="20151" priority="22045" operator="greaterThan">
      <formula>3.8</formula>
    </cfRule>
    <cfRule type="cellIs" dxfId="20150" priority="22046" operator="between">
      <formula>0.1</formula>
      <formula>3.8</formula>
    </cfRule>
  </conditionalFormatting>
  <conditionalFormatting sqref="B128">
    <cfRule type="cellIs" dxfId="20149" priority="22044" operator="equal">
      <formula>0</formula>
    </cfRule>
  </conditionalFormatting>
  <conditionalFormatting sqref="B128">
    <cfRule type="cellIs" dxfId="20148" priority="22042" operator="greaterThan">
      <formula>0.2</formula>
    </cfRule>
    <cfRule type="cellIs" dxfId="20147" priority="22043" operator="between">
      <formula>0.1</formula>
      <formula>0.2</formula>
    </cfRule>
  </conditionalFormatting>
  <conditionalFormatting sqref="B129">
    <cfRule type="cellIs" dxfId="20146" priority="22041" operator="equal">
      <formula>0</formula>
    </cfRule>
  </conditionalFormatting>
  <conditionalFormatting sqref="B129">
    <cfRule type="cellIs" dxfId="20145" priority="22039" operator="greaterThan">
      <formula>0.2</formula>
    </cfRule>
    <cfRule type="cellIs" dxfId="20144" priority="22040" operator="between">
      <formula>0.1</formula>
      <formula>0.2</formula>
    </cfRule>
  </conditionalFormatting>
  <conditionalFormatting sqref="B130">
    <cfRule type="cellIs" dxfId="20143" priority="22038" operator="equal">
      <formula>0</formula>
    </cfRule>
  </conditionalFormatting>
  <conditionalFormatting sqref="B130">
    <cfRule type="cellIs" dxfId="20142" priority="22036" operator="greaterThan">
      <formula>0.1</formula>
    </cfRule>
    <cfRule type="cellIs" dxfId="20141" priority="22037" operator="between">
      <formula>0.1</formula>
      <formula>0.1</formula>
    </cfRule>
  </conditionalFormatting>
  <conditionalFormatting sqref="B131">
    <cfRule type="cellIs" dxfId="20140" priority="22035" operator="equal">
      <formula>0</formula>
    </cfRule>
  </conditionalFormatting>
  <conditionalFormatting sqref="B131">
    <cfRule type="cellIs" dxfId="20139" priority="22033" operator="greaterThan">
      <formula>0.1</formula>
    </cfRule>
    <cfRule type="cellIs" dxfId="20138" priority="22034" operator="between">
      <formula>0.1</formula>
      <formula>0.1</formula>
    </cfRule>
  </conditionalFormatting>
  <conditionalFormatting sqref="B132">
    <cfRule type="cellIs" dxfId="20137" priority="22032" operator="equal">
      <formula>0</formula>
    </cfRule>
  </conditionalFormatting>
  <conditionalFormatting sqref="B132">
    <cfRule type="cellIs" dxfId="20136" priority="22030" operator="greaterThan">
      <formula>0.3</formula>
    </cfRule>
    <cfRule type="cellIs" dxfId="20135" priority="22031" operator="between">
      <formula>0.1</formula>
      <formula>0.3</formula>
    </cfRule>
  </conditionalFormatting>
  <conditionalFormatting sqref="B133:B135">
    <cfRule type="cellIs" dxfId="20134" priority="22029" operator="equal">
      <formula>0</formula>
    </cfRule>
  </conditionalFormatting>
  <conditionalFormatting sqref="B133:B135">
    <cfRule type="cellIs" dxfId="20133" priority="22027" operator="greaterThan">
      <formula>0.1</formula>
    </cfRule>
    <cfRule type="cellIs" dxfId="20132" priority="22028" operator="between">
      <formula>0.1</formula>
      <formula>0.1</formula>
    </cfRule>
  </conditionalFormatting>
  <conditionalFormatting sqref="C119">
    <cfRule type="cellIs" dxfId="20131" priority="22024" operator="greaterThan">
      <formula>2.1</formula>
    </cfRule>
    <cfRule type="cellIs" dxfId="20130" priority="22025" operator="between">
      <formula>0.1</formula>
      <formula>2.1</formula>
    </cfRule>
    <cfRule type="cellIs" dxfId="20129" priority="22026" operator="equal">
      <formula>0</formula>
    </cfRule>
  </conditionalFormatting>
  <conditionalFormatting sqref="C120">
    <cfRule type="cellIs" dxfId="20128" priority="22021" operator="greaterThan">
      <formula>2.3</formula>
    </cfRule>
    <cfRule type="cellIs" dxfId="20127" priority="22022" operator="between">
      <formula>0.1</formula>
      <formula>2.3</formula>
    </cfRule>
    <cfRule type="cellIs" dxfId="20126" priority="22023" operator="equal">
      <formula>0</formula>
    </cfRule>
  </conditionalFormatting>
  <conditionalFormatting sqref="C121">
    <cfRule type="cellIs" dxfId="20125" priority="22018" operator="greaterThan">
      <formula>1.5</formula>
    </cfRule>
    <cfRule type="cellIs" dxfId="20124" priority="22019" operator="between">
      <formula>0.1</formula>
      <formula>1.5</formula>
    </cfRule>
    <cfRule type="cellIs" dxfId="20123" priority="22020" operator="equal">
      <formula>0</formula>
    </cfRule>
  </conditionalFormatting>
  <conditionalFormatting sqref="C122">
    <cfRule type="cellIs" dxfId="20122" priority="22015" operator="greaterThan">
      <formula>1.6</formula>
    </cfRule>
    <cfRule type="cellIs" dxfId="20121" priority="22016" operator="between">
      <formula>0.1</formula>
      <formula>1.6</formula>
    </cfRule>
    <cfRule type="cellIs" dxfId="20120" priority="22017" operator="equal">
      <formula>0</formula>
    </cfRule>
  </conditionalFormatting>
  <conditionalFormatting sqref="C123">
    <cfRule type="cellIs" dxfId="20119" priority="22012" operator="greaterThan">
      <formula>1.9</formula>
    </cfRule>
    <cfRule type="cellIs" dxfId="20118" priority="22013" operator="between">
      <formula>0.1</formula>
      <formula>1.9</formula>
    </cfRule>
    <cfRule type="cellIs" dxfId="20117" priority="22014" operator="equal">
      <formula>0</formula>
    </cfRule>
  </conditionalFormatting>
  <conditionalFormatting sqref="C124">
    <cfRule type="cellIs" dxfId="20116" priority="22009" operator="greaterThan">
      <formula>1.3</formula>
    </cfRule>
    <cfRule type="cellIs" dxfId="20115" priority="22010" operator="between">
      <formula>0.1</formula>
      <formula>1.3</formula>
    </cfRule>
    <cfRule type="cellIs" dxfId="20114" priority="22011" operator="equal">
      <formula>0</formula>
    </cfRule>
  </conditionalFormatting>
  <conditionalFormatting sqref="C125">
    <cfRule type="cellIs" dxfId="20113" priority="22006" operator="greaterThan">
      <formula>1.5</formula>
    </cfRule>
    <cfRule type="cellIs" dxfId="20112" priority="22007" operator="between">
      <formula>0.1</formula>
      <formula>1.5</formula>
    </cfRule>
    <cfRule type="cellIs" dxfId="20111" priority="22008" operator="equal">
      <formula>0</formula>
    </cfRule>
  </conditionalFormatting>
  <conditionalFormatting sqref="C126">
    <cfRule type="cellIs" dxfId="20110" priority="22003" operator="greaterThan">
      <formula>1.7</formula>
    </cfRule>
    <cfRule type="cellIs" dxfId="20109" priority="22004" operator="between">
      <formula>0.1</formula>
      <formula>1.7</formula>
    </cfRule>
    <cfRule type="cellIs" dxfId="20108" priority="22005" operator="equal">
      <formula>0</formula>
    </cfRule>
  </conditionalFormatting>
  <conditionalFormatting sqref="C127">
    <cfRule type="cellIs" dxfId="20107" priority="22000" operator="greaterThan">
      <formula>1.9</formula>
    </cfRule>
    <cfRule type="cellIs" dxfId="20106" priority="22001" operator="between">
      <formula>0.1</formula>
      <formula>1.9</formula>
    </cfRule>
    <cfRule type="cellIs" dxfId="20105" priority="22002" operator="equal">
      <formula>0</formula>
    </cfRule>
  </conditionalFormatting>
  <conditionalFormatting sqref="C128">
    <cfRule type="cellIs" dxfId="20104" priority="21997" operator="greaterThan">
      <formula>1.9</formula>
    </cfRule>
    <cfRule type="cellIs" dxfId="20103" priority="21998" operator="between">
      <formula>0.1</formula>
      <formula>1.9</formula>
    </cfRule>
    <cfRule type="cellIs" dxfId="20102" priority="21999" operator="equal">
      <formula>0</formula>
    </cfRule>
  </conditionalFormatting>
  <conditionalFormatting sqref="C129">
    <cfRule type="cellIs" dxfId="20101" priority="21994" operator="greaterThan">
      <formula>2.2</formula>
    </cfRule>
    <cfRule type="cellIs" dxfId="20100" priority="21995" operator="between">
      <formula>0.1</formula>
      <formula>2.2</formula>
    </cfRule>
    <cfRule type="cellIs" dxfId="20099" priority="21996" operator="equal">
      <formula>0</formula>
    </cfRule>
  </conditionalFormatting>
  <conditionalFormatting sqref="C130">
    <cfRule type="cellIs" dxfId="20098" priority="21991" operator="greaterThan">
      <formula>1.7</formula>
    </cfRule>
    <cfRule type="cellIs" dxfId="20097" priority="21992" operator="between">
      <formula>0.1</formula>
      <formula>1.7</formula>
    </cfRule>
    <cfRule type="cellIs" dxfId="20096" priority="21993" operator="equal">
      <formula>0</formula>
    </cfRule>
  </conditionalFormatting>
  <conditionalFormatting sqref="C131">
    <cfRule type="cellIs" dxfId="20095" priority="21988" operator="greaterThan">
      <formula>1.9</formula>
    </cfRule>
    <cfRule type="cellIs" dxfId="20094" priority="21989" operator="between">
      <formula>0.1</formula>
      <formula>1.9</formula>
    </cfRule>
    <cfRule type="cellIs" dxfId="20093" priority="21990" operator="equal">
      <formula>0</formula>
    </cfRule>
  </conditionalFormatting>
  <conditionalFormatting sqref="C132">
    <cfRule type="cellIs" dxfId="20092" priority="21985" operator="greaterThan">
      <formula>2.4</formula>
    </cfRule>
    <cfRule type="cellIs" dxfId="20091" priority="21986" operator="between">
      <formula>0.1</formula>
      <formula>2.4</formula>
    </cfRule>
    <cfRule type="cellIs" dxfId="20090" priority="21987" operator="equal">
      <formula>0</formula>
    </cfRule>
  </conditionalFormatting>
  <conditionalFormatting sqref="C133">
    <cfRule type="cellIs" dxfId="20089" priority="21982" operator="greaterThan">
      <formula>2.1</formula>
    </cfRule>
    <cfRule type="cellIs" dxfId="20088" priority="21983" operator="between">
      <formula>0.1</formula>
      <formula>2.1</formula>
    </cfRule>
    <cfRule type="cellIs" dxfId="20087" priority="21984" operator="equal">
      <formula>0</formula>
    </cfRule>
  </conditionalFormatting>
  <conditionalFormatting sqref="E163:E164">
    <cfRule type="cellIs" dxfId="20086" priority="21972" stopIfTrue="1" operator="equal">
      <formula>0</formula>
    </cfRule>
  </conditionalFormatting>
  <conditionalFormatting sqref="E156:E161">
    <cfRule type="cellIs" dxfId="20085" priority="21967" operator="between">
      <formula>80.1</formula>
      <formula>100</formula>
    </cfRule>
    <cfRule type="cellIs" dxfId="20084" priority="21968" operator="between">
      <formula>35.1</formula>
      <formula>80</formula>
    </cfRule>
    <cfRule type="cellIs" dxfId="20083" priority="21969" operator="between">
      <formula>14.1</formula>
      <formula>35</formula>
    </cfRule>
    <cfRule type="cellIs" dxfId="20082" priority="21970" operator="between">
      <formula>5.1</formula>
      <formula>14</formula>
    </cfRule>
    <cfRule type="cellIs" dxfId="20081" priority="21971" operator="between">
      <formula>0</formula>
      <formula>5</formula>
    </cfRule>
  </conditionalFormatting>
  <conditionalFormatting sqref="E162">
    <cfRule type="cellIs" dxfId="20080" priority="21962" operator="between">
      <formula>80.1</formula>
      <formula>100</formula>
    </cfRule>
  </conditionalFormatting>
  <conditionalFormatting sqref="B151">
    <cfRule type="cellIs" dxfId="20079" priority="21949" operator="greaterThan">
      <formula>13.8</formula>
    </cfRule>
    <cfRule type="cellIs" dxfId="20078" priority="21950" operator="between">
      <formula>0.1</formula>
      <formula>13.8</formula>
    </cfRule>
    <cfRule type="cellIs" dxfId="20077" priority="21951" operator="equal">
      <formula>0</formula>
    </cfRule>
  </conditionalFormatting>
  <conditionalFormatting sqref="C151">
    <cfRule type="cellIs" dxfId="20076" priority="21946" operator="greaterThan">
      <formula>1.6</formula>
    </cfRule>
    <cfRule type="cellIs" dxfId="20075" priority="21947" operator="between">
      <formula>0.1</formula>
      <formula>1.6</formula>
    </cfRule>
    <cfRule type="cellIs" dxfId="20074" priority="21948" operator="equal">
      <formula>0</formula>
    </cfRule>
  </conditionalFormatting>
  <conditionalFormatting sqref="D151:D164">
    <cfRule type="cellIs" dxfId="20073" priority="21952" operator="between">
      <formula>90.1</formula>
      <formula>100</formula>
    </cfRule>
    <cfRule type="cellIs" dxfId="20072" priority="21953" operator="between">
      <formula>75.1</formula>
      <formula>90</formula>
    </cfRule>
    <cfRule type="cellIs" dxfId="20071" priority="21954" operator="between">
      <formula>50.1</formula>
      <formula>75</formula>
    </cfRule>
    <cfRule type="cellIs" dxfId="20070" priority="21955" operator="lessThan">
      <formula>50</formula>
    </cfRule>
    <cfRule type="cellIs" dxfId="20069" priority="21956" operator="between">
      <formula>90.1</formula>
      <formula>100</formula>
    </cfRule>
    <cfRule type="cellIs" dxfId="20068" priority="21957" operator="between">
      <formula>65.1</formula>
      <formula>90</formula>
    </cfRule>
    <cfRule type="cellIs" dxfId="20067" priority="21958" operator="between">
      <formula>30.1</formula>
      <formula>65</formula>
    </cfRule>
    <cfRule type="cellIs" dxfId="20066" priority="21959" operator="between">
      <formula>10.1</formula>
      <formula>30</formula>
    </cfRule>
    <cfRule type="cellIs" dxfId="20065" priority="21960" operator="between">
      <formula>0.1</formula>
      <formula>10</formula>
    </cfRule>
    <cfRule type="cellIs" dxfId="20064" priority="21961" operator="equal">
      <formula>0</formula>
    </cfRule>
  </conditionalFormatting>
  <conditionalFormatting sqref="E156:E164">
    <cfRule type="cellIs" dxfId="20063" priority="21963" operator="between">
      <formula>35.1</formula>
      <formula>80</formula>
    </cfRule>
    <cfRule type="cellIs" dxfId="20062" priority="21964" operator="between">
      <formula>14.1</formula>
      <formula>35</formula>
    </cfRule>
    <cfRule type="cellIs" dxfId="20061" priority="21965" operator="between">
      <formula>5.1</formula>
      <formula>14</formula>
    </cfRule>
    <cfRule type="cellIs" dxfId="20060" priority="21966" operator="between">
      <formula>0</formula>
      <formula>5</formula>
    </cfRule>
  </conditionalFormatting>
  <conditionalFormatting sqref="D165">
    <cfRule type="cellIs" dxfId="20059" priority="21933" operator="between">
      <formula>90.1</formula>
      <formula>100</formula>
    </cfRule>
    <cfRule type="cellIs" dxfId="20058" priority="21934" operator="between">
      <formula>75.1</formula>
      <formula>90</formula>
    </cfRule>
    <cfRule type="cellIs" dxfId="20057" priority="21935" operator="between">
      <formula>50.1</formula>
      <formula>75</formula>
    </cfRule>
    <cfRule type="cellIs" dxfId="20056" priority="21936" operator="lessThan">
      <formula>50</formula>
    </cfRule>
    <cfRule type="cellIs" dxfId="20055" priority="21937" operator="between">
      <formula>90.1</formula>
      <formula>100</formula>
    </cfRule>
    <cfRule type="cellIs" dxfId="20054" priority="21938" operator="between">
      <formula>65.1</formula>
      <formula>90</formula>
    </cfRule>
    <cfRule type="cellIs" dxfId="20053" priority="21939" operator="between">
      <formula>30.1</formula>
      <formula>65</formula>
    </cfRule>
    <cfRule type="cellIs" dxfId="20052" priority="21940" operator="between">
      <formula>10.1</formula>
      <formula>30</formula>
    </cfRule>
    <cfRule type="cellIs" dxfId="20051" priority="21941" operator="between">
      <formula>0.1</formula>
      <formula>10</formula>
    </cfRule>
    <cfRule type="cellIs" dxfId="20050" priority="21942" operator="equal">
      <formula>0</formula>
    </cfRule>
  </conditionalFormatting>
  <conditionalFormatting sqref="D166:D168">
    <cfRule type="cellIs" dxfId="20049" priority="21923" operator="between">
      <formula>90.1</formula>
      <formula>100</formula>
    </cfRule>
    <cfRule type="cellIs" dxfId="20048" priority="21924" operator="between">
      <formula>75.1</formula>
      <formula>90</formula>
    </cfRule>
    <cfRule type="cellIs" dxfId="20047" priority="21925" operator="between">
      <formula>50.1</formula>
      <formula>75</formula>
    </cfRule>
    <cfRule type="cellIs" dxfId="20046" priority="21926" operator="lessThan">
      <formula>50</formula>
    </cfRule>
    <cfRule type="cellIs" dxfId="20045" priority="21927" operator="between">
      <formula>90.1</formula>
      <formula>100</formula>
    </cfRule>
    <cfRule type="cellIs" dxfId="20044" priority="21928" operator="between">
      <formula>65.1</formula>
      <formula>90</formula>
    </cfRule>
    <cfRule type="cellIs" dxfId="20043" priority="21929" operator="between">
      <formula>30.1</formula>
      <formula>65</formula>
    </cfRule>
    <cfRule type="cellIs" dxfId="20042" priority="21930" operator="between">
      <formula>10.1</formula>
      <formula>30</formula>
    </cfRule>
    <cfRule type="cellIs" dxfId="20041" priority="21931" operator="between">
      <formula>0.1</formula>
      <formula>10</formula>
    </cfRule>
    <cfRule type="cellIs" dxfId="20040" priority="21932" operator="equal">
      <formula>0</formula>
    </cfRule>
  </conditionalFormatting>
  <conditionalFormatting sqref="E165:E168">
    <cfRule type="cellIs" dxfId="20039" priority="21918" operator="between">
      <formula>80.1</formula>
      <formula>100</formula>
    </cfRule>
    <cfRule type="cellIs" dxfId="20038" priority="21919" operator="between">
      <formula>35.1</formula>
      <formula>80</formula>
    </cfRule>
    <cfRule type="cellIs" dxfId="20037" priority="21920" operator="between">
      <formula>14.1</formula>
      <formula>35</formula>
    </cfRule>
    <cfRule type="cellIs" dxfId="20036" priority="21921" operator="between">
      <formula>5.1</formula>
      <formula>14</formula>
    </cfRule>
    <cfRule type="cellIs" dxfId="20035" priority="21922" operator="between">
      <formula>0</formula>
      <formula>5</formula>
    </cfRule>
  </conditionalFormatting>
  <conditionalFormatting sqref="B154">
    <cfRule type="cellIs" dxfId="20034" priority="21917" operator="equal">
      <formula>0</formula>
    </cfRule>
  </conditionalFormatting>
  <conditionalFormatting sqref="B154">
    <cfRule type="cellIs" dxfId="20033" priority="21915" operator="greaterThan">
      <formula>8</formula>
    </cfRule>
    <cfRule type="cellIs" dxfId="20032" priority="21916" operator="between">
      <formula>0.1</formula>
      <formula>8</formula>
    </cfRule>
  </conditionalFormatting>
  <conditionalFormatting sqref="B155">
    <cfRule type="cellIs" dxfId="20031" priority="21914" operator="equal">
      <formula>0</formula>
    </cfRule>
  </conditionalFormatting>
  <conditionalFormatting sqref="B155">
    <cfRule type="cellIs" dxfId="20030" priority="21912" operator="greaterThan">
      <formula>7.2</formula>
    </cfRule>
    <cfRule type="cellIs" dxfId="20029" priority="21913" operator="between">
      <formula>0.1</formula>
      <formula>7.2</formula>
    </cfRule>
  </conditionalFormatting>
  <conditionalFormatting sqref="B152">
    <cfRule type="cellIs" dxfId="20028" priority="21943" operator="greaterThan">
      <formula>8.7</formula>
    </cfRule>
    <cfRule type="cellIs" dxfId="20027" priority="21944" operator="between">
      <formula>0.1</formula>
      <formula>8.7</formula>
    </cfRule>
    <cfRule type="cellIs" dxfId="20026" priority="21945" operator="equal">
      <formula>0</formula>
    </cfRule>
  </conditionalFormatting>
  <conditionalFormatting sqref="B153">
    <cfRule type="cellIs" dxfId="20025" priority="21911" operator="equal">
      <formula>0</formula>
    </cfRule>
  </conditionalFormatting>
  <conditionalFormatting sqref="B153">
    <cfRule type="cellIs" dxfId="20024" priority="21909" operator="greaterThan">
      <formula>9.7</formula>
    </cfRule>
    <cfRule type="cellIs" dxfId="20023" priority="21910" operator="between">
      <formula>0.1</formula>
      <formula>9.7</formula>
    </cfRule>
  </conditionalFormatting>
  <conditionalFormatting sqref="B156">
    <cfRule type="cellIs" dxfId="20022" priority="21908" operator="equal">
      <formula>0</formula>
    </cfRule>
  </conditionalFormatting>
  <conditionalFormatting sqref="B156">
    <cfRule type="cellIs" dxfId="20021" priority="21906" operator="greaterThan">
      <formula>3.3</formula>
    </cfRule>
    <cfRule type="cellIs" dxfId="20020" priority="21907" operator="between">
      <formula>0.1</formula>
      <formula>3.3</formula>
    </cfRule>
  </conditionalFormatting>
  <conditionalFormatting sqref="B157">
    <cfRule type="cellIs" dxfId="20019" priority="21905" operator="equal">
      <formula>0</formula>
    </cfRule>
  </conditionalFormatting>
  <conditionalFormatting sqref="B157">
    <cfRule type="cellIs" dxfId="20018" priority="21903" operator="greaterThan">
      <formula>2.9</formula>
    </cfRule>
    <cfRule type="cellIs" dxfId="20017" priority="21904" operator="between">
      <formula>0.1</formula>
      <formula>2.9</formula>
    </cfRule>
  </conditionalFormatting>
  <conditionalFormatting sqref="B158">
    <cfRule type="cellIs" dxfId="20016" priority="21902" operator="equal">
      <formula>0</formula>
    </cfRule>
  </conditionalFormatting>
  <conditionalFormatting sqref="B158">
    <cfRule type="cellIs" dxfId="20015" priority="21900" operator="greaterThan">
      <formula>2.5</formula>
    </cfRule>
    <cfRule type="cellIs" dxfId="20014" priority="21901" operator="between">
      <formula>0.1</formula>
      <formula>2.5</formula>
    </cfRule>
  </conditionalFormatting>
  <conditionalFormatting sqref="B159">
    <cfRule type="cellIs" dxfId="20013" priority="21899" operator="equal">
      <formula>0</formula>
    </cfRule>
  </conditionalFormatting>
  <conditionalFormatting sqref="B159">
    <cfRule type="cellIs" dxfId="20012" priority="21897" operator="greaterThan">
      <formula>2.1</formula>
    </cfRule>
    <cfRule type="cellIs" dxfId="20011" priority="21898" operator="between">
      <formula>0.1</formula>
      <formula>2.1</formula>
    </cfRule>
  </conditionalFormatting>
  <conditionalFormatting sqref="B160">
    <cfRule type="cellIs" dxfId="20010" priority="21896" operator="equal">
      <formula>0</formula>
    </cfRule>
  </conditionalFormatting>
  <conditionalFormatting sqref="B160">
    <cfRule type="cellIs" dxfId="20009" priority="21894" operator="greaterThan">
      <formula>3.8</formula>
    </cfRule>
    <cfRule type="cellIs" dxfId="20008" priority="21895" operator="between">
      <formula>0.1</formula>
      <formula>3.8</formula>
    </cfRule>
  </conditionalFormatting>
  <conditionalFormatting sqref="B161">
    <cfRule type="cellIs" dxfId="20007" priority="21893" operator="equal">
      <formula>0</formula>
    </cfRule>
  </conditionalFormatting>
  <conditionalFormatting sqref="B161">
    <cfRule type="cellIs" dxfId="20006" priority="21891" operator="greaterThan">
      <formula>0.2</formula>
    </cfRule>
    <cfRule type="cellIs" dxfId="20005" priority="21892" operator="between">
      <formula>0.1</formula>
      <formula>0.2</formula>
    </cfRule>
  </conditionalFormatting>
  <conditionalFormatting sqref="B162">
    <cfRule type="cellIs" dxfId="20004" priority="21890" operator="equal">
      <formula>0</formula>
    </cfRule>
  </conditionalFormatting>
  <conditionalFormatting sqref="B162">
    <cfRule type="cellIs" dxfId="20003" priority="21888" operator="greaterThan">
      <formula>0.2</formula>
    </cfRule>
    <cfRule type="cellIs" dxfId="20002" priority="21889" operator="between">
      <formula>0.1</formula>
      <formula>0.2</formula>
    </cfRule>
  </conditionalFormatting>
  <conditionalFormatting sqref="B163">
    <cfRule type="cellIs" dxfId="20001" priority="21887" operator="equal">
      <formula>0</formula>
    </cfRule>
  </conditionalFormatting>
  <conditionalFormatting sqref="B163">
    <cfRule type="cellIs" dxfId="20000" priority="21885" operator="greaterThan">
      <formula>0.1</formula>
    </cfRule>
    <cfRule type="cellIs" dxfId="19999" priority="21886" operator="between">
      <formula>0.1</formula>
      <formula>0.1</formula>
    </cfRule>
  </conditionalFormatting>
  <conditionalFormatting sqref="B164">
    <cfRule type="cellIs" dxfId="19998" priority="21884" operator="equal">
      <formula>0</formula>
    </cfRule>
  </conditionalFormatting>
  <conditionalFormatting sqref="B164">
    <cfRule type="cellIs" dxfId="19997" priority="21882" operator="greaterThan">
      <formula>0.1</formula>
    </cfRule>
    <cfRule type="cellIs" dxfId="19996" priority="21883" operator="between">
      <formula>0.1</formula>
      <formula>0.1</formula>
    </cfRule>
  </conditionalFormatting>
  <conditionalFormatting sqref="B165">
    <cfRule type="cellIs" dxfId="19995" priority="21881" operator="equal">
      <formula>0</formula>
    </cfRule>
  </conditionalFormatting>
  <conditionalFormatting sqref="B165">
    <cfRule type="cellIs" dxfId="19994" priority="21879" operator="greaterThan">
      <formula>0.3</formula>
    </cfRule>
    <cfRule type="cellIs" dxfId="19993" priority="21880" operator="between">
      <formula>0.1</formula>
      <formula>0.3</formula>
    </cfRule>
  </conditionalFormatting>
  <conditionalFormatting sqref="B166:B168">
    <cfRule type="cellIs" dxfId="19992" priority="21878" operator="equal">
      <formula>0</formula>
    </cfRule>
  </conditionalFormatting>
  <conditionalFormatting sqref="B166:B168">
    <cfRule type="cellIs" dxfId="19991" priority="21876" operator="greaterThan">
      <formula>0.1</formula>
    </cfRule>
    <cfRule type="cellIs" dxfId="19990" priority="21877" operator="between">
      <formula>0.1</formula>
      <formula>0.1</formula>
    </cfRule>
  </conditionalFormatting>
  <conditionalFormatting sqref="C152">
    <cfRule type="cellIs" dxfId="19989" priority="21873" operator="greaterThan">
      <formula>2.1</formula>
    </cfRule>
    <cfRule type="cellIs" dxfId="19988" priority="21874" operator="between">
      <formula>0.1</formula>
      <formula>2.1</formula>
    </cfRule>
    <cfRule type="cellIs" dxfId="19987" priority="21875" operator="equal">
      <formula>0</formula>
    </cfRule>
  </conditionalFormatting>
  <conditionalFormatting sqref="C153">
    <cfRule type="cellIs" dxfId="19986" priority="21870" operator="greaterThan">
      <formula>2.3</formula>
    </cfRule>
    <cfRule type="cellIs" dxfId="19985" priority="21871" operator="between">
      <formula>0.1</formula>
      <formula>2.3</formula>
    </cfRule>
    <cfRule type="cellIs" dxfId="19984" priority="21872" operator="equal">
      <formula>0</formula>
    </cfRule>
  </conditionalFormatting>
  <conditionalFormatting sqref="C154">
    <cfRule type="cellIs" dxfId="19983" priority="21867" operator="greaterThan">
      <formula>1.5</formula>
    </cfRule>
    <cfRule type="cellIs" dxfId="19982" priority="21868" operator="between">
      <formula>0.1</formula>
      <formula>1.5</formula>
    </cfRule>
    <cfRule type="cellIs" dxfId="19981" priority="21869" operator="equal">
      <formula>0</formula>
    </cfRule>
  </conditionalFormatting>
  <conditionalFormatting sqref="C155">
    <cfRule type="cellIs" dxfId="19980" priority="21864" operator="greaterThan">
      <formula>1.6</formula>
    </cfRule>
    <cfRule type="cellIs" dxfId="19979" priority="21865" operator="between">
      <formula>0.1</formula>
      <formula>1.6</formula>
    </cfRule>
    <cfRule type="cellIs" dxfId="19978" priority="21866" operator="equal">
      <formula>0</formula>
    </cfRule>
  </conditionalFormatting>
  <conditionalFormatting sqref="C156">
    <cfRule type="cellIs" dxfId="19977" priority="21861" operator="greaterThan">
      <formula>1.9</formula>
    </cfRule>
    <cfRule type="cellIs" dxfId="19976" priority="21862" operator="between">
      <formula>0.1</formula>
      <formula>1.9</formula>
    </cfRule>
    <cfRule type="cellIs" dxfId="19975" priority="21863" operator="equal">
      <formula>0</formula>
    </cfRule>
  </conditionalFormatting>
  <conditionalFormatting sqref="C157">
    <cfRule type="cellIs" dxfId="19974" priority="21858" operator="greaterThan">
      <formula>1.3</formula>
    </cfRule>
    <cfRule type="cellIs" dxfId="19973" priority="21859" operator="between">
      <formula>0.1</formula>
      <formula>1.3</formula>
    </cfRule>
    <cfRule type="cellIs" dxfId="19972" priority="21860" operator="equal">
      <formula>0</formula>
    </cfRule>
  </conditionalFormatting>
  <conditionalFormatting sqref="C158">
    <cfRule type="cellIs" dxfId="19971" priority="21855" operator="greaterThan">
      <formula>1.5</formula>
    </cfRule>
    <cfRule type="cellIs" dxfId="19970" priority="21856" operator="between">
      <formula>0.1</formula>
      <formula>1.5</formula>
    </cfRule>
    <cfRule type="cellIs" dxfId="19969" priority="21857" operator="equal">
      <formula>0</formula>
    </cfRule>
  </conditionalFormatting>
  <conditionalFormatting sqref="C159">
    <cfRule type="cellIs" dxfId="19968" priority="21852" operator="greaterThan">
      <formula>1.7</formula>
    </cfRule>
    <cfRule type="cellIs" dxfId="19967" priority="21853" operator="between">
      <formula>0.1</formula>
      <formula>1.7</formula>
    </cfRule>
    <cfRule type="cellIs" dxfId="19966" priority="21854" operator="equal">
      <formula>0</formula>
    </cfRule>
  </conditionalFormatting>
  <conditionalFormatting sqref="C160">
    <cfRule type="cellIs" dxfId="19965" priority="21849" operator="greaterThan">
      <formula>1.9</formula>
    </cfRule>
    <cfRule type="cellIs" dxfId="19964" priority="21850" operator="between">
      <formula>0.1</formula>
      <formula>1.9</formula>
    </cfRule>
    <cfRule type="cellIs" dxfId="19963" priority="21851" operator="equal">
      <formula>0</formula>
    </cfRule>
  </conditionalFormatting>
  <conditionalFormatting sqref="C161">
    <cfRule type="cellIs" dxfId="19962" priority="21846" operator="greaterThan">
      <formula>1.9</formula>
    </cfRule>
    <cfRule type="cellIs" dxfId="19961" priority="21847" operator="between">
      <formula>0.1</formula>
      <formula>1.9</formula>
    </cfRule>
    <cfRule type="cellIs" dxfId="19960" priority="21848" operator="equal">
      <formula>0</formula>
    </cfRule>
  </conditionalFormatting>
  <conditionalFormatting sqref="C162">
    <cfRule type="cellIs" dxfId="19959" priority="21843" operator="greaterThan">
      <formula>2.2</formula>
    </cfRule>
    <cfRule type="cellIs" dxfId="19958" priority="21844" operator="between">
      <formula>0.1</formula>
      <formula>2.2</formula>
    </cfRule>
    <cfRule type="cellIs" dxfId="19957" priority="21845" operator="equal">
      <formula>0</formula>
    </cfRule>
  </conditionalFormatting>
  <conditionalFormatting sqref="C163">
    <cfRule type="cellIs" dxfId="19956" priority="21840" operator="greaterThan">
      <formula>1.7</formula>
    </cfRule>
    <cfRule type="cellIs" dxfId="19955" priority="21841" operator="between">
      <formula>0.1</formula>
      <formula>1.7</formula>
    </cfRule>
    <cfRule type="cellIs" dxfId="19954" priority="21842" operator="equal">
      <formula>0</formula>
    </cfRule>
  </conditionalFormatting>
  <conditionalFormatting sqref="C164">
    <cfRule type="cellIs" dxfId="19953" priority="21837" operator="greaterThan">
      <formula>1.9</formula>
    </cfRule>
    <cfRule type="cellIs" dxfId="19952" priority="21838" operator="between">
      <formula>0.1</formula>
      <formula>1.9</formula>
    </cfRule>
    <cfRule type="cellIs" dxfId="19951" priority="21839" operator="equal">
      <formula>0</formula>
    </cfRule>
  </conditionalFormatting>
  <conditionalFormatting sqref="C165">
    <cfRule type="cellIs" dxfId="19950" priority="21834" operator="greaterThan">
      <formula>2.4</formula>
    </cfRule>
    <cfRule type="cellIs" dxfId="19949" priority="21835" operator="between">
      <formula>0.1</formula>
      <formula>2.4</formula>
    </cfRule>
    <cfRule type="cellIs" dxfId="19948" priority="21836" operator="equal">
      <formula>0</formula>
    </cfRule>
  </conditionalFormatting>
  <conditionalFormatting sqref="C166:C168">
    <cfRule type="cellIs" dxfId="19947" priority="21831" operator="greaterThan">
      <formula>2.1</formula>
    </cfRule>
    <cfRule type="cellIs" dxfId="19946" priority="21832" operator="between">
      <formula>0.1</formula>
      <formula>2.1</formula>
    </cfRule>
    <cfRule type="cellIs" dxfId="19945" priority="21833" operator="equal">
      <formula>0</formula>
    </cfRule>
  </conditionalFormatting>
  <conditionalFormatting sqref="E189:E195">
    <cfRule type="cellIs" dxfId="19944" priority="21816" operator="between">
      <formula>80.1</formula>
      <formula>100</formula>
    </cfRule>
    <cfRule type="cellIs" dxfId="19943" priority="21817" operator="between">
      <formula>35.1</formula>
      <formula>80</formula>
    </cfRule>
    <cfRule type="cellIs" dxfId="19942" priority="21818" operator="between">
      <formula>14.1</formula>
      <formula>35</formula>
    </cfRule>
    <cfRule type="cellIs" dxfId="19941" priority="21819" operator="between">
      <formula>5.1</formula>
      <formula>14</formula>
    </cfRule>
    <cfRule type="cellIs" dxfId="19940" priority="21820" operator="between">
      <formula>0</formula>
      <formula>5</formula>
    </cfRule>
  </conditionalFormatting>
  <conditionalFormatting sqref="E189:E198">
    <cfRule type="cellIs" dxfId="19939" priority="21812" operator="between">
      <formula>35.1</formula>
      <formula>80</formula>
    </cfRule>
    <cfRule type="cellIs" dxfId="19938" priority="21813" operator="between">
      <formula>14.1</formula>
      <formula>35</formula>
    </cfRule>
    <cfRule type="cellIs" dxfId="19937" priority="21814" operator="between">
      <formula>5.1</formula>
      <formula>14</formula>
    </cfRule>
    <cfRule type="cellIs" dxfId="19936" priority="21815" operator="between">
      <formula>0</formula>
      <formula>5</formula>
    </cfRule>
  </conditionalFormatting>
  <conditionalFormatting sqref="E197:E198">
    <cfRule type="cellIs" dxfId="19935" priority="21821" stopIfTrue="1" operator="equal">
      <formula>0</formula>
    </cfRule>
  </conditionalFormatting>
  <conditionalFormatting sqref="E196">
    <cfRule type="cellIs" dxfId="19934" priority="21811" operator="between">
      <formula>80.1</formula>
      <formula>100</formula>
    </cfRule>
  </conditionalFormatting>
  <conditionalFormatting sqref="B185">
    <cfRule type="cellIs" dxfId="19933" priority="21798" operator="greaterThan">
      <formula>13.8</formula>
    </cfRule>
    <cfRule type="cellIs" dxfId="19932" priority="21799" operator="between">
      <formula>0.1</formula>
      <formula>13.8</formula>
    </cfRule>
    <cfRule type="cellIs" dxfId="19931" priority="21800" operator="equal">
      <formula>0</formula>
    </cfRule>
  </conditionalFormatting>
  <conditionalFormatting sqref="C185">
    <cfRule type="cellIs" dxfId="19930" priority="21795" operator="greaterThan">
      <formula>1.6</formula>
    </cfRule>
    <cfRule type="cellIs" dxfId="19929" priority="21796" operator="between">
      <formula>0.1</formula>
      <formula>1.6</formula>
    </cfRule>
    <cfRule type="cellIs" dxfId="19928" priority="21797" operator="equal">
      <formula>0</formula>
    </cfRule>
  </conditionalFormatting>
  <conditionalFormatting sqref="D185:D198">
    <cfRule type="cellIs" dxfId="19927" priority="21801" operator="between">
      <formula>90.1</formula>
      <formula>100</formula>
    </cfRule>
    <cfRule type="cellIs" dxfId="19926" priority="21802" operator="between">
      <formula>75.1</formula>
      <formula>90</formula>
    </cfRule>
    <cfRule type="cellIs" dxfId="19925" priority="21803" operator="between">
      <formula>50.1</formula>
      <formula>75</formula>
    </cfRule>
    <cfRule type="cellIs" dxfId="19924" priority="21804" operator="lessThan">
      <formula>50</formula>
    </cfRule>
    <cfRule type="cellIs" dxfId="19923" priority="21805" operator="between">
      <formula>90.1</formula>
      <formula>100</formula>
    </cfRule>
    <cfRule type="cellIs" dxfId="19922" priority="21806" operator="between">
      <formula>65.1</formula>
      <formula>90</formula>
    </cfRule>
    <cfRule type="cellIs" dxfId="19921" priority="21807" operator="between">
      <formula>30.1</formula>
      <formula>65</formula>
    </cfRule>
    <cfRule type="cellIs" dxfId="19920" priority="21808" operator="between">
      <formula>10.1</formula>
      <formula>30</formula>
    </cfRule>
    <cfRule type="cellIs" dxfId="19919" priority="21809" operator="between">
      <formula>0.1</formula>
      <formula>10</formula>
    </cfRule>
    <cfRule type="cellIs" dxfId="19918" priority="21810" operator="equal">
      <formula>0</formula>
    </cfRule>
  </conditionalFormatting>
  <conditionalFormatting sqref="D199">
    <cfRule type="cellIs" dxfId="19917" priority="21782" operator="between">
      <formula>90.1</formula>
      <formula>100</formula>
    </cfRule>
    <cfRule type="cellIs" dxfId="19916" priority="21783" operator="between">
      <formula>75.1</formula>
      <formula>90</formula>
    </cfRule>
    <cfRule type="cellIs" dxfId="19915" priority="21784" operator="between">
      <formula>50.1</formula>
      <formula>75</formula>
    </cfRule>
    <cfRule type="cellIs" dxfId="19914" priority="21785" operator="lessThan">
      <formula>50</formula>
    </cfRule>
    <cfRule type="cellIs" dxfId="19913" priority="21786" operator="between">
      <formula>90.1</formula>
      <formula>100</formula>
    </cfRule>
    <cfRule type="cellIs" dxfId="19912" priority="21787" operator="between">
      <formula>65.1</formula>
      <formula>90</formula>
    </cfRule>
    <cfRule type="cellIs" dxfId="19911" priority="21788" operator="between">
      <formula>30.1</formula>
      <formula>65</formula>
    </cfRule>
    <cfRule type="cellIs" dxfId="19910" priority="21789" operator="between">
      <formula>10.1</formula>
      <formula>30</formula>
    </cfRule>
    <cfRule type="cellIs" dxfId="19909" priority="21790" operator="between">
      <formula>0.1</formula>
      <formula>10</formula>
    </cfRule>
    <cfRule type="cellIs" dxfId="19908" priority="21791" operator="equal">
      <formula>0</formula>
    </cfRule>
  </conditionalFormatting>
  <conditionalFormatting sqref="D200:D202">
    <cfRule type="cellIs" dxfId="19907" priority="21772" operator="between">
      <formula>90.1</formula>
      <formula>100</formula>
    </cfRule>
    <cfRule type="cellIs" dxfId="19906" priority="21773" operator="between">
      <formula>75.1</formula>
      <formula>90</formula>
    </cfRule>
    <cfRule type="cellIs" dxfId="19905" priority="21774" operator="between">
      <formula>50.1</formula>
      <formula>75</formula>
    </cfRule>
    <cfRule type="cellIs" dxfId="19904" priority="21775" operator="lessThan">
      <formula>50</formula>
    </cfRule>
    <cfRule type="cellIs" dxfId="19903" priority="21776" operator="between">
      <formula>90.1</formula>
      <formula>100</formula>
    </cfRule>
    <cfRule type="cellIs" dxfId="19902" priority="21777" operator="between">
      <formula>65.1</formula>
      <formula>90</formula>
    </cfRule>
    <cfRule type="cellIs" dxfId="19901" priority="21778" operator="between">
      <formula>30.1</formula>
      <formula>65</formula>
    </cfRule>
    <cfRule type="cellIs" dxfId="19900" priority="21779" operator="between">
      <formula>10.1</formula>
      <formula>30</formula>
    </cfRule>
    <cfRule type="cellIs" dxfId="19899" priority="21780" operator="between">
      <formula>0.1</formula>
      <formula>10</formula>
    </cfRule>
    <cfRule type="cellIs" dxfId="19898" priority="21781" operator="equal">
      <formula>0</formula>
    </cfRule>
  </conditionalFormatting>
  <conditionalFormatting sqref="E199:E202">
    <cfRule type="cellIs" dxfId="19897" priority="21767" operator="between">
      <formula>80.1</formula>
      <formula>100</formula>
    </cfRule>
    <cfRule type="cellIs" dxfId="19896" priority="21768" operator="between">
      <formula>35.1</formula>
      <formula>80</formula>
    </cfRule>
    <cfRule type="cellIs" dxfId="19895" priority="21769" operator="between">
      <formula>14.1</formula>
      <formula>35</formula>
    </cfRule>
    <cfRule type="cellIs" dxfId="19894" priority="21770" operator="between">
      <formula>5.1</formula>
      <formula>14</formula>
    </cfRule>
    <cfRule type="cellIs" dxfId="19893" priority="21771" operator="between">
      <formula>0</formula>
      <formula>5</formula>
    </cfRule>
  </conditionalFormatting>
  <conditionalFormatting sqref="B188">
    <cfRule type="cellIs" dxfId="19892" priority="21766" operator="equal">
      <formula>0</formula>
    </cfRule>
  </conditionalFormatting>
  <conditionalFormatting sqref="B188">
    <cfRule type="cellIs" dxfId="19891" priority="21764" operator="greaterThan">
      <formula>8</formula>
    </cfRule>
    <cfRule type="cellIs" dxfId="19890" priority="21765" operator="between">
      <formula>0.1</formula>
      <formula>8</formula>
    </cfRule>
  </conditionalFormatting>
  <conditionalFormatting sqref="B189">
    <cfRule type="cellIs" dxfId="19889" priority="21763" operator="equal">
      <formula>0</formula>
    </cfRule>
  </conditionalFormatting>
  <conditionalFormatting sqref="B189">
    <cfRule type="cellIs" dxfId="19888" priority="21761" operator="greaterThan">
      <formula>7.2</formula>
    </cfRule>
    <cfRule type="cellIs" dxfId="19887" priority="21762" operator="between">
      <formula>0.1</formula>
      <formula>7.2</formula>
    </cfRule>
  </conditionalFormatting>
  <conditionalFormatting sqref="B186">
    <cfRule type="cellIs" dxfId="19886" priority="21792" operator="greaterThan">
      <formula>8.7</formula>
    </cfRule>
    <cfRule type="cellIs" dxfId="19885" priority="21793" operator="between">
      <formula>0.1</formula>
      <formula>8.7</formula>
    </cfRule>
    <cfRule type="cellIs" dxfId="19884" priority="21794" operator="equal">
      <formula>0</formula>
    </cfRule>
  </conditionalFormatting>
  <conditionalFormatting sqref="B187">
    <cfRule type="cellIs" dxfId="19883" priority="21760" operator="equal">
      <formula>0</formula>
    </cfRule>
  </conditionalFormatting>
  <conditionalFormatting sqref="B187">
    <cfRule type="cellIs" dxfId="19882" priority="21758" operator="greaterThan">
      <formula>9.7</formula>
    </cfRule>
    <cfRule type="cellIs" dxfId="19881" priority="21759" operator="between">
      <formula>0.1</formula>
      <formula>9.7</formula>
    </cfRule>
  </conditionalFormatting>
  <conditionalFormatting sqref="B190">
    <cfRule type="cellIs" dxfId="19880" priority="21757" operator="equal">
      <formula>0</formula>
    </cfRule>
  </conditionalFormatting>
  <conditionalFormatting sqref="B190">
    <cfRule type="cellIs" dxfId="19879" priority="21755" operator="greaterThan">
      <formula>3.3</formula>
    </cfRule>
    <cfRule type="cellIs" dxfId="19878" priority="21756" operator="between">
      <formula>0.1</formula>
      <formula>3.3</formula>
    </cfRule>
  </conditionalFormatting>
  <conditionalFormatting sqref="B191">
    <cfRule type="cellIs" dxfId="19877" priority="21754" operator="equal">
      <formula>0</formula>
    </cfRule>
  </conditionalFormatting>
  <conditionalFormatting sqref="B191">
    <cfRule type="cellIs" dxfId="19876" priority="21752" operator="greaterThan">
      <formula>2.9</formula>
    </cfRule>
    <cfRule type="cellIs" dxfId="19875" priority="21753" operator="between">
      <formula>0.1</formula>
      <formula>2.9</formula>
    </cfRule>
  </conditionalFormatting>
  <conditionalFormatting sqref="B192">
    <cfRule type="cellIs" dxfId="19874" priority="21751" operator="equal">
      <formula>0</formula>
    </cfRule>
  </conditionalFormatting>
  <conditionalFormatting sqref="B192">
    <cfRule type="cellIs" dxfId="19873" priority="21749" operator="greaterThan">
      <formula>2.5</formula>
    </cfRule>
    <cfRule type="cellIs" dxfId="19872" priority="21750" operator="between">
      <formula>0.1</formula>
      <formula>2.5</formula>
    </cfRule>
  </conditionalFormatting>
  <conditionalFormatting sqref="B193">
    <cfRule type="cellIs" dxfId="19871" priority="21748" operator="equal">
      <formula>0</formula>
    </cfRule>
  </conditionalFormatting>
  <conditionalFormatting sqref="B193">
    <cfRule type="cellIs" dxfId="19870" priority="21746" operator="greaterThan">
      <formula>2.1</formula>
    </cfRule>
    <cfRule type="cellIs" dxfId="19869" priority="21747" operator="between">
      <formula>0.1</formula>
      <formula>2.1</formula>
    </cfRule>
  </conditionalFormatting>
  <conditionalFormatting sqref="B194">
    <cfRule type="cellIs" dxfId="19868" priority="21745" operator="equal">
      <formula>0</formula>
    </cfRule>
  </conditionalFormatting>
  <conditionalFormatting sqref="B194">
    <cfRule type="cellIs" dxfId="19867" priority="21743" operator="greaterThan">
      <formula>3.8</formula>
    </cfRule>
    <cfRule type="cellIs" dxfId="19866" priority="21744" operator="between">
      <formula>0.1</formula>
      <formula>3.8</formula>
    </cfRule>
  </conditionalFormatting>
  <conditionalFormatting sqref="B195">
    <cfRule type="cellIs" dxfId="19865" priority="21742" operator="equal">
      <formula>0</formula>
    </cfRule>
  </conditionalFormatting>
  <conditionalFormatting sqref="B195">
    <cfRule type="cellIs" dxfId="19864" priority="21740" operator="greaterThan">
      <formula>0.2</formula>
    </cfRule>
    <cfRule type="cellIs" dxfId="19863" priority="21741" operator="between">
      <formula>0.1</formula>
      <formula>0.2</formula>
    </cfRule>
  </conditionalFormatting>
  <conditionalFormatting sqref="B196">
    <cfRule type="cellIs" dxfId="19862" priority="21739" operator="equal">
      <formula>0</formula>
    </cfRule>
  </conditionalFormatting>
  <conditionalFormatting sqref="B196">
    <cfRule type="cellIs" dxfId="19861" priority="21737" operator="greaterThan">
      <formula>0.2</formula>
    </cfRule>
    <cfRule type="cellIs" dxfId="19860" priority="21738" operator="between">
      <formula>0.1</formula>
      <formula>0.2</formula>
    </cfRule>
  </conditionalFormatting>
  <conditionalFormatting sqref="B197">
    <cfRule type="cellIs" dxfId="19859" priority="21736" operator="equal">
      <formula>0</formula>
    </cfRule>
  </conditionalFormatting>
  <conditionalFormatting sqref="B197">
    <cfRule type="cellIs" dxfId="19858" priority="21734" operator="greaterThan">
      <formula>0.1</formula>
    </cfRule>
    <cfRule type="cellIs" dxfId="19857" priority="21735" operator="between">
      <formula>0.1</formula>
      <formula>0.1</formula>
    </cfRule>
  </conditionalFormatting>
  <conditionalFormatting sqref="B198">
    <cfRule type="cellIs" dxfId="19856" priority="21733" operator="equal">
      <formula>0</formula>
    </cfRule>
  </conditionalFormatting>
  <conditionalFormatting sqref="B198">
    <cfRule type="cellIs" dxfId="19855" priority="21731" operator="greaterThan">
      <formula>0.1</formula>
    </cfRule>
    <cfRule type="cellIs" dxfId="19854" priority="21732" operator="between">
      <formula>0.1</formula>
      <formula>0.1</formula>
    </cfRule>
  </conditionalFormatting>
  <conditionalFormatting sqref="B199">
    <cfRule type="cellIs" dxfId="19853" priority="21730" operator="equal">
      <formula>0</formula>
    </cfRule>
  </conditionalFormatting>
  <conditionalFormatting sqref="B199">
    <cfRule type="cellIs" dxfId="19852" priority="21728" operator="greaterThan">
      <formula>0.3</formula>
    </cfRule>
    <cfRule type="cellIs" dxfId="19851" priority="21729" operator="between">
      <formula>0.1</formula>
      <formula>0.3</formula>
    </cfRule>
  </conditionalFormatting>
  <conditionalFormatting sqref="B200:B202">
    <cfRule type="cellIs" dxfId="19850" priority="21727" operator="equal">
      <formula>0</formula>
    </cfRule>
  </conditionalFormatting>
  <conditionalFormatting sqref="B200:B202">
    <cfRule type="cellIs" dxfId="19849" priority="21725" operator="greaterThan">
      <formula>0.1</formula>
    </cfRule>
    <cfRule type="cellIs" dxfId="19848" priority="21726" operator="between">
      <formula>0.1</formula>
      <formula>0.1</formula>
    </cfRule>
  </conditionalFormatting>
  <conditionalFormatting sqref="C186">
    <cfRule type="cellIs" dxfId="19847" priority="21722" operator="greaterThan">
      <formula>2.1</formula>
    </cfRule>
    <cfRule type="cellIs" dxfId="19846" priority="21723" operator="between">
      <formula>0.1</formula>
      <formula>2.1</formula>
    </cfRule>
    <cfRule type="cellIs" dxfId="19845" priority="21724" operator="equal">
      <formula>0</formula>
    </cfRule>
  </conditionalFormatting>
  <conditionalFormatting sqref="C187">
    <cfRule type="cellIs" dxfId="19844" priority="21719" operator="greaterThan">
      <formula>2.3</formula>
    </cfRule>
    <cfRule type="cellIs" dxfId="19843" priority="21720" operator="between">
      <formula>0.1</formula>
      <formula>2.3</formula>
    </cfRule>
    <cfRule type="cellIs" dxfId="19842" priority="21721" operator="equal">
      <formula>0</formula>
    </cfRule>
  </conditionalFormatting>
  <conditionalFormatting sqref="C188">
    <cfRule type="cellIs" dxfId="19841" priority="21716" operator="greaterThan">
      <formula>1.5</formula>
    </cfRule>
    <cfRule type="cellIs" dxfId="19840" priority="21717" operator="between">
      <formula>0.1</formula>
      <formula>1.5</formula>
    </cfRule>
    <cfRule type="cellIs" dxfId="19839" priority="21718" operator="equal">
      <formula>0</formula>
    </cfRule>
  </conditionalFormatting>
  <conditionalFormatting sqref="C189">
    <cfRule type="cellIs" dxfId="19838" priority="21713" operator="greaterThan">
      <formula>1.6</formula>
    </cfRule>
    <cfRule type="cellIs" dxfId="19837" priority="21714" operator="between">
      <formula>0.1</formula>
      <formula>1.6</formula>
    </cfRule>
    <cfRule type="cellIs" dxfId="19836" priority="21715" operator="equal">
      <formula>0</formula>
    </cfRule>
  </conditionalFormatting>
  <conditionalFormatting sqref="C190">
    <cfRule type="cellIs" dxfId="19835" priority="21710" operator="greaterThan">
      <formula>1.9</formula>
    </cfRule>
    <cfRule type="cellIs" dxfId="19834" priority="21711" operator="between">
      <formula>0.1</formula>
      <formula>1.9</formula>
    </cfRule>
    <cfRule type="cellIs" dxfId="19833" priority="21712" operator="equal">
      <formula>0</formula>
    </cfRule>
  </conditionalFormatting>
  <conditionalFormatting sqref="C191">
    <cfRule type="cellIs" dxfId="19832" priority="21707" operator="greaterThan">
      <formula>1.3</formula>
    </cfRule>
    <cfRule type="cellIs" dxfId="19831" priority="21708" operator="between">
      <formula>0.1</formula>
      <formula>1.3</formula>
    </cfRule>
    <cfRule type="cellIs" dxfId="19830" priority="21709" operator="equal">
      <formula>0</formula>
    </cfRule>
  </conditionalFormatting>
  <conditionalFormatting sqref="C192">
    <cfRule type="cellIs" dxfId="19829" priority="21704" operator="greaterThan">
      <formula>1.5</formula>
    </cfRule>
    <cfRule type="cellIs" dxfId="19828" priority="21705" operator="between">
      <formula>0.1</formula>
      <formula>1.5</formula>
    </cfRule>
    <cfRule type="cellIs" dxfId="19827" priority="21706" operator="equal">
      <formula>0</formula>
    </cfRule>
  </conditionalFormatting>
  <conditionalFormatting sqref="C193">
    <cfRule type="cellIs" dxfId="19826" priority="21701" operator="greaterThan">
      <formula>1.7</formula>
    </cfRule>
    <cfRule type="cellIs" dxfId="19825" priority="21702" operator="between">
      <formula>0.1</formula>
      <formula>1.7</formula>
    </cfRule>
    <cfRule type="cellIs" dxfId="19824" priority="21703" operator="equal">
      <formula>0</formula>
    </cfRule>
  </conditionalFormatting>
  <conditionalFormatting sqref="C194">
    <cfRule type="cellIs" dxfId="19823" priority="21698" operator="greaterThan">
      <formula>1.9</formula>
    </cfRule>
    <cfRule type="cellIs" dxfId="19822" priority="21699" operator="between">
      <formula>0.1</formula>
      <formula>1.9</formula>
    </cfRule>
    <cfRule type="cellIs" dxfId="19821" priority="21700" operator="equal">
      <formula>0</formula>
    </cfRule>
  </conditionalFormatting>
  <conditionalFormatting sqref="C195">
    <cfRule type="cellIs" dxfId="19820" priority="21695" operator="greaterThan">
      <formula>1.9</formula>
    </cfRule>
    <cfRule type="cellIs" dxfId="19819" priority="21696" operator="between">
      <formula>0.1</formula>
      <formula>1.9</formula>
    </cfRule>
    <cfRule type="cellIs" dxfId="19818" priority="21697" operator="equal">
      <formula>0</formula>
    </cfRule>
  </conditionalFormatting>
  <conditionalFormatting sqref="C196">
    <cfRule type="cellIs" dxfId="19817" priority="21692" operator="greaterThan">
      <formula>2.2</formula>
    </cfRule>
    <cfRule type="cellIs" dxfId="19816" priority="21693" operator="between">
      <formula>0.1</formula>
      <formula>2.2</formula>
    </cfRule>
    <cfRule type="cellIs" dxfId="19815" priority="21694" operator="equal">
      <formula>0</formula>
    </cfRule>
  </conditionalFormatting>
  <conditionalFormatting sqref="C197">
    <cfRule type="cellIs" dxfId="19814" priority="21689" operator="greaterThan">
      <formula>1.7</formula>
    </cfRule>
    <cfRule type="cellIs" dxfId="19813" priority="21690" operator="between">
      <formula>0.1</formula>
      <formula>1.7</formula>
    </cfRule>
    <cfRule type="cellIs" dxfId="19812" priority="21691" operator="equal">
      <formula>0</formula>
    </cfRule>
  </conditionalFormatting>
  <conditionalFormatting sqref="C198">
    <cfRule type="cellIs" dxfId="19811" priority="21686" operator="greaterThan">
      <formula>1.9</formula>
    </cfRule>
    <cfRule type="cellIs" dxfId="19810" priority="21687" operator="between">
      <formula>0.1</formula>
      <formula>1.9</formula>
    </cfRule>
    <cfRule type="cellIs" dxfId="19809" priority="21688" operator="equal">
      <formula>0</formula>
    </cfRule>
  </conditionalFormatting>
  <conditionalFormatting sqref="C199">
    <cfRule type="cellIs" dxfId="19808" priority="21683" operator="greaterThan">
      <formula>2.4</formula>
    </cfRule>
    <cfRule type="cellIs" dxfId="19807" priority="21684" operator="between">
      <formula>0.1</formula>
      <formula>2.4</formula>
    </cfRule>
    <cfRule type="cellIs" dxfId="19806" priority="21685" operator="equal">
      <formula>0</formula>
    </cfRule>
  </conditionalFormatting>
  <conditionalFormatting sqref="C200:C202">
    <cfRule type="cellIs" dxfId="19805" priority="21680" operator="greaterThan">
      <formula>2.1</formula>
    </cfRule>
    <cfRule type="cellIs" dxfId="19804" priority="21681" operator="between">
      <formula>0.1</formula>
      <formula>2.1</formula>
    </cfRule>
    <cfRule type="cellIs" dxfId="19803" priority="21682" operator="equal">
      <formula>0</formula>
    </cfRule>
  </conditionalFormatting>
  <conditionalFormatting sqref="E230:E231">
    <cfRule type="cellIs" dxfId="19802" priority="21670" stopIfTrue="1" operator="equal">
      <formula>0</formula>
    </cfRule>
  </conditionalFormatting>
  <conditionalFormatting sqref="E224:E228">
    <cfRule type="cellIs" dxfId="19801" priority="21665" operator="between">
      <formula>80.1</formula>
      <formula>100</formula>
    </cfRule>
    <cfRule type="cellIs" dxfId="19800" priority="21666" operator="between">
      <formula>35.1</formula>
      <formula>80</formula>
    </cfRule>
    <cfRule type="cellIs" dxfId="19799" priority="21667" operator="between">
      <formula>14.1</formula>
      <formula>35</formula>
    </cfRule>
    <cfRule type="cellIs" dxfId="19798" priority="21668" operator="between">
      <formula>5.1</formula>
      <formula>14</formula>
    </cfRule>
    <cfRule type="cellIs" dxfId="19797" priority="21669" operator="between">
      <formula>0</formula>
      <formula>5</formula>
    </cfRule>
  </conditionalFormatting>
  <conditionalFormatting sqref="E229">
    <cfRule type="cellIs" dxfId="19796" priority="21660" operator="between">
      <formula>80.1</formula>
      <formula>100</formula>
    </cfRule>
  </conditionalFormatting>
  <conditionalFormatting sqref="B218">
    <cfRule type="cellIs" dxfId="19795" priority="21647" operator="greaterThan">
      <formula>13.8</formula>
    </cfRule>
    <cfRule type="cellIs" dxfId="19794" priority="21648" operator="between">
      <formula>0.1</formula>
      <formula>13.8</formula>
    </cfRule>
    <cfRule type="cellIs" dxfId="19793" priority="21649" operator="equal">
      <formula>0</formula>
    </cfRule>
  </conditionalFormatting>
  <conditionalFormatting sqref="C218">
    <cfRule type="cellIs" dxfId="19792" priority="21644" operator="greaterThan">
      <formula>1.6</formula>
    </cfRule>
    <cfRule type="cellIs" dxfId="19791" priority="21645" operator="between">
      <formula>0.1</formula>
      <formula>1.6</formula>
    </cfRule>
    <cfRule type="cellIs" dxfId="19790" priority="21646" operator="equal">
      <formula>0</formula>
    </cfRule>
  </conditionalFormatting>
  <conditionalFormatting sqref="D218:D231">
    <cfRule type="cellIs" dxfId="19789" priority="21650" operator="between">
      <formula>90.1</formula>
      <formula>100</formula>
    </cfRule>
    <cfRule type="cellIs" dxfId="19788" priority="21651" operator="between">
      <formula>75.1</formula>
      <formula>90</formula>
    </cfRule>
    <cfRule type="cellIs" dxfId="19787" priority="21652" operator="between">
      <formula>50.1</formula>
      <formula>75</formula>
    </cfRule>
    <cfRule type="cellIs" dxfId="19786" priority="21653" operator="lessThan">
      <formula>50</formula>
    </cfRule>
    <cfRule type="cellIs" dxfId="19785" priority="21654" operator="between">
      <formula>90.1</formula>
      <formula>100</formula>
    </cfRule>
    <cfRule type="cellIs" dxfId="19784" priority="21655" operator="between">
      <formula>65.1</formula>
      <formula>90</formula>
    </cfRule>
    <cfRule type="cellIs" dxfId="19783" priority="21656" operator="between">
      <formula>30.1</formula>
      <formula>65</formula>
    </cfRule>
    <cfRule type="cellIs" dxfId="19782" priority="21657" operator="between">
      <formula>10.1</formula>
      <formula>30</formula>
    </cfRule>
    <cfRule type="cellIs" dxfId="19781" priority="21658" operator="between">
      <formula>0.1</formula>
      <formula>10</formula>
    </cfRule>
    <cfRule type="cellIs" dxfId="19780" priority="21659" operator="equal">
      <formula>0</formula>
    </cfRule>
  </conditionalFormatting>
  <conditionalFormatting sqref="E224:E231">
    <cfRule type="cellIs" dxfId="19779" priority="21661" operator="between">
      <formula>35.1</formula>
      <formula>80</formula>
    </cfRule>
    <cfRule type="cellIs" dxfId="19778" priority="21662" operator="between">
      <formula>14.1</formula>
      <formula>35</formula>
    </cfRule>
    <cfRule type="cellIs" dxfId="19777" priority="21663" operator="between">
      <formula>5.1</formula>
      <formula>14</formula>
    </cfRule>
    <cfRule type="cellIs" dxfId="19776" priority="21664" operator="between">
      <formula>0</formula>
      <formula>5</formula>
    </cfRule>
  </conditionalFormatting>
  <conditionalFormatting sqref="D232">
    <cfRule type="cellIs" dxfId="19775" priority="21631" operator="between">
      <formula>90.1</formula>
      <formula>100</formula>
    </cfRule>
    <cfRule type="cellIs" dxfId="19774" priority="21632" operator="between">
      <formula>75.1</formula>
      <formula>90</formula>
    </cfRule>
    <cfRule type="cellIs" dxfId="19773" priority="21633" operator="between">
      <formula>50.1</formula>
      <formula>75</formula>
    </cfRule>
    <cfRule type="cellIs" dxfId="19772" priority="21634" operator="lessThan">
      <formula>50</formula>
    </cfRule>
    <cfRule type="cellIs" dxfId="19771" priority="21635" operator="between">
      <formula>90.1</formula>
      <formula>100</formula>
    </cfRule>
    <cfRule type="cellIs" dxfId="19770" priority="21636" operator="between">
      <formula>65.1</formula>
      <formula>90</formula>
    </cfRule>
    <cfRule type="cellIs" dxfId="19769" priority="21637" operator="between">
      <formula>30.1</formula>
      <formula>65</formula>
    </cfRule>
    <cfRule type="cellIs" dxfId="19768" priority="21638" operator="between">
      <formula>10.1</formula>
      <formula>30</formula>
    </cfRule>
    <cfRule type="cellIs" dxfId="19767" priority="21639" operator="between">
      <formula>0.1</formula>
      <formula>10</formula>
    </cfRule>
    <cfRule type="cellIs" dxfId="19766" priority="21640" operator="equal">
      <formula>0</formula>
    </cfRule>
  </conditionalFormatting>
  <conditionalFormatting sqref="D233:D235">
    <cfRule type="cellIs" dxfId="19765" priority="21621" operator="between">
      <formula>90.1</formula>
      <formula>100</formula>
    </cfRule>
    <cfRule type="cellIs" dxfId="19764" priority="21622" operator="between">
      <formula>75.1</formula>
      <formula>90</formula>
    </cfRule>
    <cfRule type="cellIs" dxfId="19763" priority="21623" operator="between">
      <formula>50.1</formula>
      <formula>75</formula>
    </cfRule>
    <cfRule type="cellIs" dxfId="19762" priority="21624" operator="lessThan">
      <formula>50</formula>
    </cfRule>
    <cfRule type="cellIs" dxfId="19761" priority="21625" operator="between">
      <formula>90.1</formula>
      <formula>100</formula>
    </cfRule>
    <cfRule type="cellIs" dxfId="19760" priority="21626" operator="between">
      <formula>65.1</formula>
      <formula>90</formula>
    </cfRule>
    <cfRule type="cellIs" dxfId="19759" priority="21627" operator="between">
      <formula>30.1</formula>
      <formula>65</formula>
    </cfRule>
    <cfRule type="cellIs" dxfId="19758" priority="21628" operator="between">
      <formula>10.1</formula>
      <formula>30</formula>
    </cfRule>
    <cfRule type="cellIs" dxfId="19757" priority="21629" operator="between">
      <formula>0.1</formula>
      <formula>10</formula>
    </cfRule>
    <cfRule type="cellIs" dxfId="19756" priority="21630" operator="equal">
      <formula>0</formula>
    </cfRule>
  </conditionalFormatting>
  <conditionalFormatting sqref="E232:E235">
    <cfRule type="cellIs" dxfId="19755" priority="21616" operator="between">
      <formula>80.1</formula>
      <formula>100</formula>
    </cfRule>
    <cfRule type="cellIs" dxfId="19754" priority="21617" operator="between">
      <formula>35.1</formula>
      <formula>80</formula>
    </cfRule>
    <cfRule type="cellIs" dxfId="19753" priority="21618" operator="between">
      <formula>14.1</formula>
      <formula>35</formula>
    </cfRule>
    <cfRule type="cellIs" dxfId="19752" priority="21619" operator="between">
      <formula>5.1</formula>
      <formula>14</formula>
    </cfRule>
    <cfRule type="cellIs" dxfId="19751" priority="21620" operator="between">
      <formula>0</formula>
      <formula>5</formula>
    </cfRule>
  </conditionalFormatting>
  <conditionalFormatting sqref="B221">
    <cfRule type="cellIs" dxfId="19750" priority="21615" operator="equal">
      <formula>0</formula>
    </cfRule>
  </conditionalFormatting>
  <conditionalFormatting sqref="B221">
    <cfRule type="cellIs" dxfId="19749" priority="21613" operator="greaterThan">
      <formula>8</formula>
    </cfRule>
    <cfRule type="cellIs" dxfId="19748" priority="21614" operator="between">
      <formula>0.1</formula>
      <formula>8</formula>
    </cfRule>
  </conditionalFormatting>
  <conditionalFormatting sqref="B222">
    <cfRule type="cellIs" dxfId="19747" priority="21612" operator="equal">
      <formula>0</formula>
    </cfRule>
  </conditionalFormatting>
  <conditionalFormatting sqref="B222">
    <cfRule type="cellIs" dxfId="19746" priority="21610" operator="greaterThan">
      <formula>7.2</formula>
    </cfRule>
    <cfRule type="cellIs" dxfId="19745" priority="21611" operator="between">
      <formula>0.1</formula>
      <formula>7.2</formula>
    </cfRule>
  </conditionalFormatting>
  <conditionalFormatting sqref="B219">
    <cfRule type="cellIs" dxfId="19744" priority="21641" operator="greaterThan">
      <formula>8.7</formula>
    </cfRule>
    <cfRule type="cellIs" dxfId="19743" priority="21642" operator="between">
      <formula>0.1</formula>
      <formula>8.7</formula>
    </cfRule>
    <cfRule type="cellIs" dxfId="19742" priority="21643" operator="equal">
      <formula>0</formula>
    </cfRule>
  </conditionalFormatting>
  <conditionalFormatting sqref="B220">
    <cfRule type="cellIs" dxfId="19741" priority="21609" operator="equal">
      <formula>0</formula>
    </cfRule>
  </conditionalFormatting>
  <conditionalFormatting sqref="B220">
    <cfRule type="cellIs" dxfId="19740" priority="21607" operator="greaterThan">
      <formula>9.7</formula>
    </cfRule>
    <cfRule type="cellIs" dxfId="19739" priority="21608" operator="between">
      <formula>0.1</formula>
      <formula>9.7</formula>
    </cfRule>
  </conditionalFormatting>
  <conditionalFormatting sqref="B223">
    <cfRule type="cellIs" dxfId="19738" priority="21606" operator="equal">
      <formula>0</formula>
    </cfRule>
  </conditionalFormatting>
  <conditionalFormatting sqref="B223">
    <cfRule type="cellIs" dxfId="19737" priority="21604" operator="greaterThan">
      <formula>3.3</formula>
    </cfRule>
    <cfRule type="cellIs" dxfId="19736" priority="21605" operator="between">
      <formula>0.1</formula>
      <formula>3.3</formula>
    </cfRule>
  </conditionalFormatting>
  <conditionalFormatting sqref="B224">
    <cfRule type="cellIs" dxfId="19735" priority="21603" operator="equal">
      <formula>0</formula>
    </cfRule>
  </conditionalFormatting>
  <conditionalFormatting sqref="B224">
    <cfRule type="cellIs" dxfId="19734" priority="21601" operator="greaterThan">
      <formula>2.9</formula>
    </cfRule>
    <cfRule type="cellIs" dxfId="19733" priority="21602" operator="between">
      <formula>0.1</formula>
      <formula>2.9</formula>
    </cfRule>
  </conditionalFormatting>
  <conditionalFormatting sqref="B225">
    <cfRule type="cellIs" dxfId="19732" priority="21600" operator="equal">
      <formula>0</formula>
    </cfRule>
  </conditionalFormatting>
  <conditionalFormatting sqref="B225">
    <cfRule type="cellIs" dxfId="19731" priority="21598" operator="greaterThan">
      <formula>2.5</formula>
    </cfRule>
    <cfRule type="cellIs" dxfId="19730" priority="21599" operator="between">
      <formula>0.1</formula>
      <formula>2.5</formula>
    </cfRule>
  </conditionalFormatting>
  <conditionalFormatting sqref="B226">
    <cfRule type="cellIs" dxfId="19729" priority="21597" operator="equal">
      <formula>0</formula>
    </cfRule>
  </conditionalFormatting>
  <conditionalFormatting sqref="B226">
    <cfRule type="cellIs" dxfId="19728" priority="21595" operator="greaterThan">
      <formula>2.1</formula>
    </cfRule>
    <cfRule type="cellIs" dxfId="19727" priority="21596" operator="between">
      <formula>0.1</formula>
      <formula>2.1</formula>
    </cfRule>
  </conditionalFormatting>
  <conditionalFormatting sqref="B227">
    <cfRule type="cellIs" dxfId="19726" priority="21594" operator="equal">
      <formula>0</formula>
    </cfRule>
  </conditionalFormatting>
  <conditionalFormatting sqref="B227">
    <cfRule type="cellIs" dxfId="19725" priority="21592" operator="greaterThan">
      <formula>3.8</formula>
    </cfRule>
    <cfRule type="cellIs" dxfId="19724" priority="21593" operator="between">
      <formula>0.1</formula>
      <formula>3.8</formula>
    </cfRule>
  </conditionalFormatting>
  <conditionalFormatting sqref="B228">
    <cfRule type="cellIs" dxfId="19723" priority="21591" operator="equal">
      <formula>0</formula>
    </cfRule>
  </conditionalFormatting>
  <conditionalFormatting sqref="B228">
    <cfRule type="cellIs" dxfId="19722" priority="21589" operator="greaterThan">
      <formula>0.2</formula>
    </cfRule>
    <cfRule type="cellIs" dxfId="19721" priority="21590" operator="between">
      <formula>0.1</formula>
      <formula>0.2</formula>
    </cfRule>
  </conditionalFormatting>
  <conditionalFormatting sqref="B229">
    <cfRule type="cellIs" dxfId="19720" priority="21588" operator="equal">
      <formula>0</formula>
    </cfRule>
  </conditionalFormatting>
  <conditionalFormatting sqref="B229">
    <cfRule type="cellIs" dxfId="19719" priority="21586" operator="greaterThan">
      <formula>0.2</formula>
    </cfRule>
    <cfRule type="cellIs" dxfId="19718" priority="21587" operator="between">
      <formula>0.1</formula>
      <formula>0.2</formula>
    </cfRule>
  </conditionalFormatting>
  <conditionalFormatting sqref="B230">
    <cfRule type="cellIs" dxfId="19717" priority="21585" operator="equal">
      <formula>0</formula>
    </cfRule>
  </conditionalFormatting>
  <conditionalFormatting sqref="B230">
    <cfRule type="cellIs" dxfId="19716" priority="21583" operator="greaterThan">
      <formula>0.1</formula>
    </cfRule>
    <cfRule type="cellIs" dxfId="19715" priority="21584" operator="between">
      <formula>0.1</formula>
      <formula>0.1</formula>
    </cfRule>
  </conditionalFormatting>
  <conditionalFormatting sqref="B231">
    <cfRule type="cellIs" dxfId="19714" priority="21582" operator="equal">
      <formula>0</formula>
    </cfRule>
  </conditionalFormatting>
  <conditionalFormatting sqref="B231">
    <cfRule type="cellIs" dxfId="19713" priority="21580" operator="greaterThan">
      <formula>0.1</formula>
    </cfRule>
    <cfRule type="cellIs" dxfId="19712" priority="21581" operator="between">
      <formula>0.1</formula>
      <formula>0.1</formula>
    </cfRule>
  </conditionalFormatting>
  <conditionalFormatting sqref="B232">
    <cfRule type="cellIs" dxfId="19711" priority="21579" operator="equal">
      <formula>0</formula>
    </cfRule>
  </conditionalFormatting>
  <conditionalFormatting sqref="B232">
    <cfRule type="cellIs" dxfId="19710" priority="21577" operator="greaterThan">
      <formula>0.3</formula>
    </cfRule>
    <cfRule type="cellIs" dxfId="19709" priority="21578" operator="between">
      <formula>0.1</formula>
      <formula>0.3</formula>
    </cfRule>
  </conditionalFormatting>
  <conditionalFormatting sqref="B233:B235">
    <cfRule type="cellIs" dxfId="19708" priority="21576" operator="equal">
      <formula>0</formula>
    </cfRule>
  </conditionalFormatting>
  <conditionalFormatting sqref="B233:B235">
    <cfRule type="cellIs" dxfId="19707" priority="21574" operator="greaterThan">
      <formula>0.1</formula>
    </cfRule>
    <cfRule type="cellIs" dxfId="19706" priority="21575" operator="between">
      <formula>0.1</formula>
      <formula>0.1</formula>
    </cfRule>
  </conditionalFormatting>
  <conditionalFormatting sqref="C219">
    <cfRule type="cellIs" dxfId="19705" priority="21571" operator="greaterThan">
      <formula>2.1</formula>
    </cfRule>
    <cfRule type="cellIs" dxfId="19704" priority="21572" operator="between">
      <formula>0.1</formula>
      <formula>2.1</formula>
    </cfRule>
    <cfRule type="cellIs" dxfId="19703" priority="21573" operator="equal">
      <formula>0</formula>
    </cfRule>
  </conditionalFormatting>
  <conditionalFormatting sqref="C220">
    <cfRule type="cellIs" dxfId="19702" priority="21568" operator="greaterThan">
      <formula>2.3</formula>
    </cfRule>
    <cfRule type="cellIs" dxfId="19701" priority="21569" operator="between">
      <formula>0.1</formula>
      <formula>2.3</formula>
    </cfRule>
    <cfRule type="cellIs" dxfId="19700" priority="21570" operator="equal">
      <formula>0</formula>
    </cfRule>
  </conditionalFormatting>
  <conditionalFormatting sqref="C221">
    <cfRule type="cellIs" dxfId="19699" priority="21565" operator="greaterThan">
      <formula>1.5</formula>
    </cfRule>
    <cfRule type="cellIs" dxfId="19698" priority="21566" operator="between">
      <formula>0.1</formula>
      <formula>1.5</formula>
    </cfRule>
    <cfRule type="cellIs" dxfId="19697" priority="21567" operator="equal">
      <formula>0</formula>
    </cfRule>
  </conditionalFormatting>
  <conditionalFormatting sqref="C222">
    <cfRule type="cellIs" dxfId="19696" priority="21562" operator="greaterThan">
      <formula>1.6</formula>
    </cfRule>
    <cfRule type="cellIs" dxfId="19695" priority="21563" operator="between">
      <formula>0.1</formula>
      <formula>1.6</formula>
    </cfRule>
    <cfRule type="cellIs" dxfId="19694" priority="21564" operator="equal">
      <formula>0</formula>
    </cfRule>
  </conditionalFormatting>
  <conditionalFormatting sqref="C223">
    <cfRule type="cellIs" dxfId="19693" priority="21559" operator="greaterThan">
      <formula>1.9</formula>
    </cfRule>
    <cfRule type="cellIs" dxfId="19692" priority="21560" operator="between">
      <formula>0.1</formula>
      <formula>1.9</formula>
    </cfRule>
    <cfRule type="cellIs" dxfId="19691" priority="21561" operator="equal">
      <formula>0</formula>
    </cfRule>
  </conditionalFormatting>
  <conditionalFormatting sqref="C224">
    <cfRule type="cellIs" dxfId="19690" priority="21556" operator="greaterThan">
      <formula>1.3</formula>
    </cfRule>
    <cfRule type="cellIs" dxfId="19689" priority="21557" operator="between">
      <formula>0.1</formula>
      <formula>1.3</formula>
    </cfRule>
    <cfRule type="cellIs" dxfId="19688" priority="21558" operator="equal">
      <formula>0</formula>
    </cfRule>
  </conditionalFormatting>
  <conditionalFormatting sqref="C225">
    <cfRule type="cellIs" dxfId="19687" priority="21553" operator="greaterThan">
      <formula>1.5</formula>
    </cfRule>
    <cfRule type="cellIs" dxfId="19686" priority="21554" operator="between">
      <formula>0.1</formula>
      <formula>1.5</formula>
    </cfRule>
    <cfRule type="cellIs" dxfId="19685" priority="21555" operator="equal">
      <formula>0</formula>
    </cfRule>
  </conditionalFormatting>
  <conditionalFormatting sqref="C226">
    <cfRule type="cellIs" dxfId="19684" priority="21550" operator="greaterThan">
      <formula>1.7</formula>
    </cfRule>
    <cfRule type="cellIs" dxfId="19683" priority="21551" operator="between">
      <formula>0.1</formula>
      <formula>1.7</formula>
    </cfRule>
    <cfRule type="cellIs" dxfId="19682" priority="21552" operator="equal">
      <formula>0</formula>
    </cfRule>
  </conditionalFormatting>
  <conditionalFormatting sqref="C227">
    <cfRule type="cellIs" dxfId="19681" priority="21547" operator="greaterThan">
      <formula>1.9</formula>
    </cfRule>
    <cfRule type="cellIs" dxfId="19680" priority="21548" operator="between">
      <formula>0.1</formula>
      <formula>1.9</formula>
    </cfRule>
    <cfRule type="cellIs" dxfId="19679" priority="21549" operator="equal">
      <formula>0</formula>
    </cfRule>
  </conditionalFormatting>
  <conditionalFormatting sqref="C228">
    <cfRule type="cellIs" dxfId="19678" priority="21544" operator="greaterThan">
      <formula>1.9</formula>
    </cfRule>
    <cfRule type="cellIs" dxfId="19677" priority="21545" operator="between">
      <formula>0.1</formula>
      <formula>1.9</formula>
    </cfRule>
    <cfRule type="cellIs" dxfId="19676" priority="21546" operator="equal">
      <formula>0</formula>
    </cfRule>
  </conditionalFormatting>
  <conditionalFormatting sqref="C229">
    <cfRule type="cellIs" dxfId="19675" priority="21541" operator="greaterThan">
      <formula>2.2</formula>
    </cfRule>
    <cfRule type="cellIs" dxfId="19674" priority="21542" operator="between">
      <formula>0.1</formula>
      <formula>2.2</formula>
    </cfRule>
    <cfRule type="cellIs" dxfId="19673" priority="21543" operator="equal">
      <formula>0</formula>
    </cfRule>
  </conditionalFormatting>
  <conditionalFormatting sqref="C230">
    <cfRule type="cellIs" dxfId="19672" priority="21538" operator="greaterThan">
      <formula>1.7</formula>
    </cfRule>
    <cfRule type="cellIs" dxfId="19671" priority="21539" operator="between">
      <formula>0.1</formula>
      <formula>1.7</formula>
    </cfRule>
    <cfRule type="cellIs" dxfId="19670" priority="21540" operator="equal">
      <formula>0</formula>
    </cfRule>
  </conditionalFormatting>
  <conditionalFormatting sqref="C231">
    <cfRule type="cellIs" dxfId="19669" priority="21535" operator="greaterThan">
      <formula>1.9</formula>
    </cfRule>
    <cfRule type="cellIs" dxfId="19668" priority="21536" operator="between">
      <formula>0.1</formula>
      <formula>1.9</formula>
    </cfRule>
    <cfRule type="cellIs" dxfId="19667" priority="21537" operator="equal">
      <formula>0</formula>
    </cfRule>
  </conditionalFormatting>
  <conditionalFormatting sqref="C232">
    <cfRule type="cellIs" dxfId="19666" priority="21532" operator="greaterThan">
      <formula>2.4</formula>
    </cfRule>
    <cfRule type="cellIs" dxfId="19665" priority="21533" operator="between">
      <formula>0.1</formula>
      <formula>2.4</formula>
    </cfRule>
    <cfRule type="cellIs" dxfId="19664" priority="21534" operator="equal">
      <formula>0</formula>
    </cfRule>
  </conditionalFormatting>
  <conditionalFormatting sqref="C233:C235">
    <cfRule type="cellIs" dxfId="19663" priority="21529" operator="greaterThan">
      <formula>2.1</formula>
    </cfRule>
    <cfRule type="cellIs" dxfId="19662" priority="21530" operator="between">
      <formula>0.1</formula>
      <formula>2.1</formula>
    </cfRule>
    <cfRule type="cellIs" dxfId="19661" priority="21531" operator="equal">
      <formula>0</formula>
    </cfRule>
  </conditionalFormatting>
  <conditionalFormatting sqref="E255:E261">
    <cfRule type="cellIs" dxfId="19660" priority="21514" operator="between">
      <formula>80.1</formula>
      <formula>100</formula>
    </cfRule>
    <cfRule type="cellIs" dxfId="19659" priority="21515" operator="between">
      <formula>35.1</formula>
      <formula>80</formula>
    </cfRule>
    <cfRule type="cellIs" dxfId="19658" priority="21516" operator="between">
      <formula>14.1</formula>
      <formula>35</formula>
    </cfRule>
    <cfRule type="cellIs" dxfId="19657" priority="21517" operator="between">
      <formula>5.1</formula>
      <formula>14</formula>
    </cfRule>
    <cfRule type="cellIs" dxfId="19656" priority="21518" operator="between">
      <formula>0</formula>
      <formula>5</formula>
    </cfRule>
  </conditionalFormatting>
  <conditionalFormatting sqref="E255:E264">
    <cfRule type="cellIs" dxfId="19655" priority="21510" operator="between">
      <formula>35.1</formula>
      <formula>80</formula>
    </cfRule>
    <cfRule type="cellIs" dxfId="19654" priority="21511" operator="between">
      <formula>14.1</formula>
      <formula>35</formula>
    </cfRule>
    <cfRule type="cellIs" dxfId="19653" priority="21512" operator="between">
      <formula>5.1</formula>
      <formula>14</formula>
    </cfRule>
    <cfRule type="cellIs" dxfId="19652" priority="21513" operator="between">
      <formula>0</formula>
      <formula>5</formula>
    </cfRule>
  </conditionalFormatting>
  <conditionalFormatting sqref="E263:E264">
    <cfRule type="cellIs" dxfId="19651" priority="21519" stopIfTrue="1" operator="equal">
      <formula>0</formula>
    </cfRule>
  </conditionalFormatting>
  <conditionalFormatting sqref="E262">
    <cfRule type="cellIs" dxfId="19650" priority="21509" operator="between">
      <formula>80.1</formula>
      <formula>100</formula>
    </cfRule>
  </conditionalFormatting>
  <conditionalFormatting sqref="B251">
    <cfRule type="cellIs" dxfId="19649" priority="21496" operator="greaterThan">
      <formula>13.8</formula>
    </cfRule>
    <cfRule type="cellIs" dxfId="19648" priority="21497" operator="between">
      <formula>0.1</formula>
      <formula>13.8</formula>
    </cfRule>
    <cfRule type="cellIs" dxfId="19647" priority="21498" operator="equal">
      <formula>0</formula>
    </cfRule>
  </conditionalFormatting>
  <conditionalFormatting sqref="C251">
    <cfRule type="cellIs" dxfId="19646" priority="21493" operator="greaterThan">
      <formula>1.6</formula>
    </cfRule>
    <cfRule type="cellIs" dxfId="19645" priority="21494" operator="between">
      <formula>0.1</formula>
      <formula>1.6</formula>
    </cfRule>
    <cfRule type="cellIs" dxfId="19644" priority="21495" operator="equal">
      <formula>0</formula>
    </cfRule>
  </conditionalFormatting>
  <conditionalFormatting sqref="D251:D264">
    <cfRule type="cellIs" dxfId="19643" priority="21499" operator="between">
      <formula>90.1</formula>
      <formula>100</formula>
    </cfRule>
    <cfRule type="cellIs" dxfId="19642" priority="21500" operator="between">
      <formula>75.1</formula>
      <formula>90</formula>
    </cfRule>
    <cfRule type="cellIs" dxfId="19641" priority="21501" operator="between">
      <formula>50.1</formula>
      <formula>75</formula>
    </cfRule>
    <cfRule type="cellIs" dxfId="19640" priority="21502" operator="lessThan">
      <formula>50</formula>
    </cfRule>
    <cfRule type="cellIs" dxfId="19639" priority="21503" operator="between">
      <formula>90.1</formula>
      <formula>100</formula>
    </cfRule>
    <cfRule type="cellIs" dxfId="19638" priority="21504" operator="between">
      <formula>65.1</formula>
      <formula>90</formula>
    </cfRule>
    <cfRule type="cellIs" dxfId="19637" priority="21505" operator="between">
      <formula>30.1</formula>
      <formula>65</formula>
    </cfRule>
    <cfRule type="cellIs" dxfId="19636" priority="21506" operator="between">
      <formula>10.1</formula>
      <formula>30</formula>
    </cfRule>
    <cfRule type="cellIs" dxfId="19635" priority="21507" operator="between">
      <formula>0.1</formula>
      <formula>10</formula>
    </cfRule>
    <cfRule type="cellIs" dxfId="19634" priority="21508" operator="equal">
      <formula>0</formula>
    </cfRule>
  </conditionalFormatting>
  <conditionalFormatting sqref="D265">
    <cfRule type="cellIs" dxfId="19633" priority="21480" operator="between">
      <formula>90.1</formula>
      <formula>100</formula>
    </cfRule>
    <cfRule type="cellIs" dxfId="19632" priority="21481" operator="between">
      <formula>75.1</formula>
      <formula>90</formula>
    </cfRule>
    <cfRule type="cellIs" dxfId="19631" priority="21482" operator="between">
      <formula>50.1</formula>
      <formula>75</formula>
    </cfRule>
    <cfRule type="cellIs" dxfId="19630" priority="21483" operator="lessThan">
      <formula>50</formula>
    </cfRule>
    <cfRule type="cellIs" dxfId="19629" priority="21484" operator="between">
      <formula>90.1</formula>
      <formula>100</formula>
    </cfRule>
    <cfRule type="cellIs" dxfId="19628" priority="21485" operator="between">
      <formula>65.1</formula>
      <formula>90</formula>
    </cfRule>
    <cfRule type="cellIs" dxfId="19627" priority="21486" operator="between">
      <formula>30.1</formula>
      <formula>65</formula>
    </cfRule>
    <cfRule type="cellIs" dxfId="19626" priority="21487" operator="between">
      <formula>10.1</formula>
      <formula>30</formula>
    </cfRule>
    <cfRule type="cellIs" dxfId="19625" priority="21488" operator="between">
      <formula>0.1</formula>
      <formula>10</formula>
    </cfRule>
    <cfRule type="cellIs" dxfId="19624" priority="21489" operator="equal">
      <formula>0</formula>
    </cfRule>
  </conditionalFormatting>
  <conditionalFormatting sqref="D266:D268">
    <cfRule type="cellIs" dxfId="19623" priority="21470" operator="between">
      <formula>90.1</formula>
      <formula>100</formula>
    </cfRule>
    <cfRule type="cellIs" dxfId="19622" priority="21471" operator="between">
      <formula>75.1</formula>
      <formula>90</formula>
    </cfRule>
    <cfRule type="cellIs" dxfId="19621" priority="21472" operator="between">
      <formula>50.1</formula>
      <formula>75</formula>
    </cfRule>
    <cfRule type="cellIs" dxfId="19620" priority="21473" operator="lessThan">
      <formula>50</formula>
    </cfRule>
    <cfRule type="cellIs" dxfId="19619" priority="21474" operator="between">
      <formula>90.1</formula>
      <formula>100</formula>
    </cfRule>
    <cfRule type="cellIs" dxfId="19618" priority="21475" operator="between">
      <formula>65.1</formula>
      <formula>90</formula>
    </cfRule>
    <cfRule type="cellIs" dxfId="19617" priority="21476" operator="between">
      <formula>30.1</formula>
      <formula>65</formula>
    </cfRule>
    <cfRule type="cellIs" dxfId="19616" priority="21477" operator="between">
      <formula>10.1</formula>
      <formula>30</formula>
    </cfRule>
    <cfRule type="cellIs" dxfId="19615" priority="21478" operator="between">
      <formula>0.1</formula>
      <formula>10</formula>
    </cfRule>
    <cfRule type="cellIs" dxfId="19614" priority="21479" operator="equal">
      <formula>0</formula>
    </cfRule>
  </conditionalFormatting>
  <conditionalFormatting sqref="E265:E268">
    <cfRule type="cellIs" dxfId="19613" priority="21465" operator="between">
      <formula>80.1</formula>
      <formula>100</formula>
    </cfRule>
    <cfRule type="cellIs" dxfId="19612" priority="21466" operator="between">
      <formula>35.1</formula>
      <formula>80</formula>
    </cfRule>
    <cfRule type="cellIs" dxfId="19611" priority="21467" operator="between">
      <formula>14.1</formula>
      <formula>35</formula>
    </cfRule>
    <cfRule type="cellIs" dxfId="19610" priority="21468" operator="between">
      <formula>5.1</formula>
      <formula>14</formula>
    </cfRule>
    <cfRule type="cellIs" dxfId="19609" priority="21469" operator="between">
      <formula>0</formula>
      <formula>5</formula>
    </cfRule>
  </conditionalFormatting>
  <conditionalFormatting sqref="B254">
    <cfRule type="cellIs" dxfId="19608" priority="21464" operator="equal">
      <formula>0</formula>
    </cfRule>
  </conditionalFormatting>
  <conditionalFormatting sqref="B254">
    <cfRule type="cellIs" dxfId="19607" priority="21462" operator="greaterThan">
      <formula>8</formula>
    </cfRule>
    <cfRule type="cellIs" dxfId="19606" priority="21463" operator="between">
      <formula>0.1</formula>
      <formula>8</formula>
    </cfRule>
  </conditionalFormatting>
  <conditionalFormatting sqref="B255">
    <cfRule type="cellIs" dxfId="19605" priority="21461" operator="equal">
      <formula>0</formula>
    </cfRule>
  </conditionalFormatting>
  <conditionalFormatting sqref="B255">
    <cfRule type="cellIs" dxfId="19604" priority="21459" operator="greaterThan">
      <formula>7.2</formula>
    </cfRule>
    <cfRule type="cellIs" dxfId="19603" priority="21460" operator="between">
      <formula>0.1</formula>
      <formula>7.2</formula>
    </cfRule>
  </conditionalFormatting>
  <conditionalFormatting sqref="B252">
    <cfRule type="cellIs" dxfId="19602" priority="21490" operator="greaterThan">
      <formula>8.7</formula>
    </cfRule>
    <cfRule type="cellIs" dxfId="19601" priority="21491" operator="between">
      <formula>0.1</formula>
      <formula>8.7</formula>
    </cfRule>
    <cfRule type="cellIs" dxfId="19600" priority="21492" operator="equal">
      <formula>0</formula>
    </cfRule>
  </conditionalFormatting>
  <conditionalFormatting sqref="B253">
    <cfRule type="cellIs" dxfId="19599" priority="21458" operator="equal">
      <formula>0</formula>
    </cfRule>
  </conditionalFormatting>
  <conditionalFormatting sqref="B253">
    <cfRule type="cellIs" dxfId="19598" priority="21456" operator="greaterThan">
      <formula>9.7</formula>
    </cfRule>
    <cfRule type="cellIs" dxfId="19597" priority="21457" operator="between">
      <formula>0.1</formula>
      <formula>9.7</formula>
    </cfRule>
  </conditionalFormatting>
  <conditionalFormatting sqref="B256">
    <cfRule type="cellIs" dxfId="19596" priority="21455" operator="equal">
      <formula>0</formula>
    </cfRule>
  </conditionalFormatting>
  <conditionalFormatting sqref="B256">
    <cfRule type="cellIs" dxfId="19595" priority="21453" operator="greaterThan">
      <formula>3.3</formula>
    </cfRule>
    <cfRule type="cellIs" dxfId="19594" priority="21454" operator="between">
      <formula>0.1</formula>
      <formula>3.3</formula>
    </cfRule>
  </conditionalFormatting>
  <conditionalFormatting sqref="B257">
    <cfRule type="cellIs" dxfId="19593" priority="21452" operator="equal">
      <formula>0</formula>
    </cfRule>
  </conditionalFormatting>
  <conditionalFormatting sqref="B257">
    <cfRule type="cellIs" dxfId="19592" priority="21450" operator="greaterThan">
      <formula>2.9</formula>
    </cfRule>
    <cfRule type="cellIs" dxfId="19591" priority="21451" operator="between">
      <formula>0.1</formula>
      <formula>2.9</formula>
    </cfRule>
  </conditionalFormatting>
  <conditionalFormatting sqref="B258">
    <cfRule type="cellIs" dxfId="19590" priority="21449" operator="equal">
      <formula>0</formula>
    </cfRule>
  </conditionalFormatting>
  <conditionalFormatting sqref="B258">
    <cfRule type="cellIs" dxfId="19589" priority="21447" operator="greaterThan">
      <formula>2.5</formula>
    </cfRule>
    <cfRule type="cellIs" dxfId="19588" priority="21448" operator="between">
      <formula>0.1</formula>
      <formula>2.5</formula>
    </cfRule>
  </conditionalFormatting>
  <conditionalFormatting sqref="B259">
    <cfRule type="cellIs" dxfId="19587" priority="21446" operator="equal">
      <formula>0</formula>
    </cfRule>
  </conditionalFormatting>
  <conditionalFormatting sqref="B259">
    <cfRule type="cellIs" dxfId="19586" priority="21444" operator="greaterThan">
      <formula>2.1</formula>
    </cfRule>
    <cfRule type="cellIs" dxfId="19585" priority="21445" operator="between">
      <formula>0.1</formula>
      <formula>2.1</formula>
    </cfRule>
  </conditionalFormatting>
  <conditionalFormatting sqref="B260">
    <cfRule type="cellIs" dxfId="19584" priority="21443" operator="equal">
      <formula>0</formula>
    </cfRule>
  </conditionalFormatting>
  <conditionalFormatting sqref="B260">
    <cfRule type="cellIs" dxfId="19583" priority="21441" operator="greaterThan">
      <formula>3.8</formula>
    </cfRule>
    <cfRule type="cellIs" dxfId="19582" priority="21442" operator="between">
      <formula>0.1</formula>
      <formula>3.8</formula>
    </cfRule>
  </conditionalFormatting>
  <conditionalFormatting sqref="B261">
    <cfRule type="cellIs" dxfId="19581" priority="21440" operator="equal">
      <formula>0</formula>
    </cfRule>
  </conditionalFormatting>
  <conditionalFormatting sqref="B261">
    <cfRule type="cellIs" dxfId="19580" priority="21438" operator="greaterThan">
      <formula>0.2</formula>
    </cfRule>
    <cfRule type="cellIs" dxfId="19579" priority="21439" operator="between">
      <formula>0.1</formula>
      <formula>0.2</formula>
    </cfRule>
  </conditionalFormatting>
  <conditionalFormatting sqref="B262">
    <cfRule type="cellIs" dxfId="19578" priority="21437" operator="equal">
      <formula>0</formula>
    </cfRule>
  </conditionalFormatting>
  <conditionalFormatting sqref="B262">
    <cfRule type="cellIs" dxfId="19577" priority="21435" operator="greaterThan">
      <formula>0.2</formula>
    </cfRule>
    <cfRule type="cellIs" dxfId="19576" priority="21436" operator="between">
      <formula>0.1</formula>
      <formula>0.2</formula>
    </cfRule>
  </conditionalFormatting>
  <conditionalFormatting sqref="B263">
    <cfRule type="cellIs" dxfId="19575" priority="21434" operator="equal">
      <formula>0</formula>
    </cfRule>
  </conditionalFormatting>
  <conditionalFormatting sqref="B263">
    <cfRule type="cellIs" dxfId="19574" priority="21432" operator="greaterThan">
      <formula>0.1</formula>
    </cfRule>
    <cfRule type="cellIs" dxfId="19573" priority="21433" operator="between">
      <formula>0.1</formula>
      <formula>0.1</formula>
    </cfRule>
  </conditionalFormatting>
  <conditionalFormatting sqref="B264">
    <cfRule type="cellIs" dxfId="19572" priority="21431" operator="equal">
      <formula>0</formula>
    </cfRule>
  </conditionalFormatting>
  <conditionalFormatting sqref="B264">
    <cfRule type="cellIs" dxfId="19571" priority="21429" operator="greaterThan">
      <formula>0.1</formula>
    </cfRule>
    <cfRule type="cellIs" dxfId="19570" priority="21430" operator="between">
      <formula>0.1</formula>
      <formula>0.1</formula>
    </cfRule>
  </conditionalFormatting>
  <conditionalFormatting sqref="B265">
    <cfRule type="cellIs" dxfId="19569" priority="21428" operator="equal">
      <formula>0</formula>
    </cfRule>
  </conditionalFormatting>
  <conditionalFormatting sqref="B265">
    <cfRule type="cellIs" dxfId="19568" priority="21426" operator="greaterThan">
      <formula>0.3</formula>
    </cfRule>
    <cfRule type="cellIs" dxfId="19567" priority="21427" operator="between">
      <formula>0.1</formula>
      <formula>0.3</formula>
    </cfRule>
  </conditionalFormatting>
  <conditionalFormatting sqref="B266:B268">
    <cfRule type="cellIs" dxfId="19566" priority="21425" operator="equal">
      <formula>0</formula>
    </cfRule>
  </conditionalFormatting>
  <conditionalFormatting sqref="B266:B268">
    <cfRule type="cellIs" dxfId="19565" priority="21423" operator="greaterThan">
      <formula>0.1</formula>
    </cfRule>
    <cfRule type="cellIs" dxfId="19564" priority="21424" operator="between">
      <formula>0.1</formula>
      <formula>0.1</formula>
    </cfRule>
  </conditionalFormatting>
  <conditionalFormatting sqref="C252">
    <cfRule type="cellIs" dxfId="19563" priority="21420" operator="greaterThan">
      <formula>2.1</formula>
    </cfRule>
    <cfRule type="cellIs" dxfId="19562" priority="21421" operator="between">
      <formula>0.1</formula>
      <formula>2.1</formula>
    </cfRule>
    <cfRule type="cellIs" dxfId="19561" priority="21422" operator="equal">
      <formula>0</formula>
    </cfRule>
  </conditionalFormatting>
  <conditionalFormatting sqref="C253">
    <cfRule type="cellIs" dxfId="19560" priority="21417" operator="greaterThan">
      <formula>2.3</formula>
    </cfRule>
    <cfRule type="cellIs" dxfId="19559" priority="21418" operator="between">
      <formula>0.1</formula>
      <formula>2.3</formula>
    </cfRule>
    <cfRule type="cellIs" dxfId="19558" priority="21419" operator="equal">
      <formula>0</formula>
    </cfRule>
  </conditionalFormatting>
  <conditionalFormatting sqref="C254">
    <cfRule type="cellIs" dxfId="19557" priority="21414" operator="greaterThan">
      <formula>1.5</formula>
    </cfRule>
    <cfRule type="cellIs" dxfId="19556" priority="21415" operator="between">
      <formula>0.1</formula>
      <formula>1.5</formula>
    </cfRule>
    <cfRule type="cellIs" dxfId="19555" priority="21416" operator="equal">
      <formula>0</formula>
    </cfRule>
  </conditionalFormatting>
  <conditionalFormatting sqref="C255">
    <cfRule type="cellIs" dxfId="19554" priority="21411" operator="greaterThan">
      <formula>1.6</formula>
    </cfRule>
    <cfRule type="cellIs" dxfId="19553" priority="21412" operator="between">
      <formula>0.1</formula>
      <formula>1.6</formula>
    </cfRule>
    <cfRule type="cellIs" dxfId="19552" priority="21413" operator="equal">
      <formula>0</formula>
    </cfRule>
  </conditionalFormatting>
  <conditionalFormatting sqref="C256">
    <cfRule type="cellIs" dxfId="19551" priority="21408" operator="greaterThan">
      <formula>1.9</formula>
    </cfRule>
    <cfRule type="cellIs" dxfId="19550" priority="21409" operator="between">
      <formula>0.1</formula>
      <formula>1.9</formula>
    </cfRule>
    <cfRule type="cellIs" dxfId="19549" priority="21410" operator="equal">
      <formula>0</formula>
    </cfRule>
  </conditionalFormatting>
  <conditionalFormatting sqref="C257">
    <cfRule type="cellIs" dxfId="19548" priority="21405" operator="greaterThan">
      <formula>1.3</formula>
    </cfRule>
    <cfRule type="cellIs" dxfId="19547" priority="21406" operator="between">
      <formula>0.1</formula>
      <formula>1.3</formula>
    </cfRule>
    <cfRule type="cellIs" dxfId="19546" priority="21407" operator="equal">
      <formula>0</formula>
    </cfRule>
  </conditionalFormatting>
  <conditionalFormatting sqref="C258">
    <cfRule type="cellIs" dxfId="19545" priority="21402" operator="greaterThan">
      <formula>1.5</formula>
    </cfRule>
    <cfRule type="cellIs" dxfId="19544" priority="21403" operator="between">
      <formula>0.1</formula>
      <formula>1.5</formula>
    </cfRule>
    <cfRule type="cellIs" dxfId="19543" priority="21404" operator="equal">
      <formula>0</formula>
    </cfRule>
  </conditionalFormatting>
  <conditionalFormatting sqref="C259">
    <cfRule type="cellIs" dxfId="19542" priority="21399" operator="greaterThan">
      <formula>1.7</formula>
    </cfRule>
    <cfRule type="cellIs" dxfId="19541" priority="21400" operator="between">
      <formula>0.1</formula>
      <formula>1.7</formula>
    </cfRule>
    <cfRule type="cellIs" dxfId="19540" priority="21401" operator="equal">
      <formula>0</formula>
    </cfRule>
  </conditionalFormatting>
  <conditionalFormatting sqref="C260">
    <cfRule type="cellIs" dxfId="19539" priority="21396" operator="greaterThan">
      <formula>1.9</formula>
    </cfRule>
    <cfRule type="cellIs" dxfId="19538" priority="21397" operator="between">
      <formula>0.1</formula>
      <formula>1.9</formula>
    </cfRule>
    <cfRule type="cellIs" dxfId="19537" priority="21398" operator="equal">
      <formula>0</formula>
    </cfRule>
  </conditionalFormatting>
  <conditionalFormatting sqref="C261">
    <cfRule type="cellIs" dxfId="19536" priority="21393" operator="greaterThan">
      <formula>1.9</formula>
    </cfRule>
    <cfRule type="cellIs" dxfId="19535" priority="21394" operator="between">
      <formula>0.1</formula>
      <formula>1.9</formula>
    </cfRule>
    <cfRule type="cellIs" dxfId="19534" priority="21395" operator="equal">
      <formula>0</formula>
    </cfRule>
  </conditionalFormatting>
  <conditionalFormatting sqref="C262">
    <cfRule type="cellIs" dxfId="19533" priority="21390" operator="greaterThan">
      <formula>2.2</formula>
    </cfRule>
    <cfRule type="cellIs" dxfId="19532" priority="21391" operator="between">
      <formula>0.1</formula>
      <formula>2.2</formula>
    </cfRule>
    <cfRule type="cellIs" dxfId="19531" priority="21392" operator="equal">
      <formula>0</formula>
    </cfRule>
  </conditionalFormatting>
  <conditionalFormatting sqref="C263">
    <cfRule type="cellIs" dxfId="19530" priority="21387" operator="greaterThan">
      <formula>1.7</formula>
    </cfRule>
    <cfRule type="cellIs" dxfId="19529" priority="21388" operator="between">
      <formula>0.1</formula>
      <formula>1.7</formula>
    </cfRule>
    <cfRule type="cellIs" dxfId="19528" priority="21389" operator="equal">
      <formula>0</formula>
    </cfRule>
  </conditionalFormatting>
  <conditionalFormatting sqref="C264">
    <cfRule type="cellIs" dxfId="19527" priority="21384" operator="greaterThan">
      <formula>1.9</formula>
    </cfRule>
    <cfRule type="cellIs" dxfId="19526" priority="21385" operator="between">
      <formula>0.1</formula>
      <formula>1.9</formula>
    </cfRule>
    <cfRule type="cellIs" dxfId="19525" priority="21386" operator="equal">
      <formula>0</formula>
    </cfRule>
  </conditionalFormatting>
  <conditionalFormatting sqref="C265">
    <cfRule type="cellIs" dxfId="19524" priority="21381" operator="greaterThan">
      <formula>2.4</formula>
    </cfRule>
    <cfRule type="cellIs" dxfId="19523" priority="21382" operator="between">
      <formula>0.1</formula>
      <formula>2.4</formula>
    </cfRule>
    <cfRule type="cellIs" dxfId="19522" priority="21383" operator="equal">
      <formula>0</formula>
    </cfRule>
  </conditionalFormatting>
  <conditionalFormatting sqref="C266:C268">
    <cfRule type="cellIs" dxfId="19521" priority="21378" operator="greaterThan">
      <formula>2.1</formula>
    </cfRule>
    <cfRule type="cellIs" dxfId="19520" priority="21379" operator="between">
      <formula>0.1</formula>
      <formula>2.1</formula>
    </cfRule>
    <cfRule type="cellIs" dxfId="19519" priority="21380" operator="equal">
      <formula>0</formula>
    </cfRule>
  </conditionalFormatting>
  <conditionalFormatting sqref="E251:E254">
    <cfRule type="cellIs" dxfId="19518" priority="21373" operator="between">
      <formula>80.1</formula>
      <formula>100</formula>
    </cfRule>
    <cfRule type="cellIs" dxfId="19517" priority="21374" operator="between">
      <formula>35.1</formula>
      <formula>80</formula>
    </cfRule>
    <cfRule type="cellIs" dxfId="19516" priority="21375" operator="between">
      <formula>14.1</formula>
      <formula>35</formula>
    </cfRule>
    <cfRule type="cellIs" dxfId="19515" priority="21376" operator="between">
      <formula>5.1</formula>
      <formula>14</formula>
    </cfRule>
    <cfRule type="cellIs" dxfId="19514" priority="21377" operator="between">
      <formula>0</formula>
      <formula>5</formula>
    </cfRule>
  </conditionalFormatting>
  <conditionalFormatting sqref="E251:E254">
    <cfRule type="cellIs" dxfId="19513" priority="21369" operator="between">
      <formula>35.1</formula>
      <formula>80</formula>
    </cfRule>
    <cfRule type="cellIs" dxfId="19512" priority="21370" operator="between">
      <formula>14.1</formula>
      <formula>35</formula>
    </cfRule>
    <cfRule type="cellIs" dxfId="19511" priority="21371" operator="between">
      <formula>5.1</formula>
      <formula>14</formula>
    </cfRule>
    <cfRule type="cellIs" dxfId="19510" priority="21372" operator="between">
      <formula>0</formula>
      <formula>5</formula>
    </cfRule>
  </conditionalFormatting>
  <conditionalFormatting sqref="E329:E330">
    <cfRule type="cellIs" dxfId="19509" priority="21368" stopIfTrue="1" operator="equal">
      <formula>0</formula>
    </cfRule>
  </conditionalFormatting>
  <conditionalFormatting sqref="E321:E327">
    <cfRule type="cellIs" dxfId="19508" priority="21363" operator="between">
      <formula>80.1</formula>
      <formula>100</formula>
    </cfRule>
    <cfRule type="cellIs" dxfId="19507" priority="21364" operator="between">
      <formula>35.1</formula>
      <formula>80</formula>
    </cfRule>
    <cfRule type="cellIs" dxfId="19506" priority="21365" operator="between">
      <formula>14.1</formula>
      <formula>35</formula>
    </cfRule>
    <cfRule type="cellIs" dxfId="19505" priority="21366" operator="between">
      <formula>5.1</formula>
      <formula>14</formula>
    </cfRule>
    <cfRule type="cellIs" dxfId="19504" priority="21367" operator="between">
      <formula>0</formula>
      <formula>5</formula>
    </cfRule>
  </conditionalFormatting>
  <conditionalFormatting sqref="E328">
    <cfRule type="cellIs" dxfId="19503" priority="21358" operator="between">
      <formula>80.1</formula>
      <formula>100</formula>
    </cfRule>
  </conditionalFormatting>
  <conditionalFormatting sqref="B317">
    <cfRule type="cellIs" dxfId="19502" priority="21345" operator="greaterThan">
      <formula>13.8</formula>
    </cfRule>
    <cfRule type="cellIs" dxfId="19501" priority="21346" operator="between">
      <formula>0.1</formula>
      <formula>13.8</formula>
    </cfRule>
    <cfRule type="cellIs" dxfId="19500" priority="21347" operator="equal">
      <formula>0</formula>
    </cfRule>
  </conditionalFormatting>
  <conditionalFormatting sqref="C317">
    <cfRule type="cellIs" dxfId="19499" priority="21342" operator="greaterThan">
      <formula>1.6</formula>
    </cfRule>
    <cfRule type="cellIs" dxfId="19498" priority="21343" operator="between">
      <formula>0.1</formula>
      <formula>1.6</formula>
    </cfRule>
    <cfRule type="cellIs" dxfId="19497" priority="21344" operator="equal">
      <formula>0</formula>
    </cfRule>
  </conditionalFormatting>
  <conditionalFormatting sqref="D317:D330">
    <cfRule type="cellIs" dxfId="19496" priority="21348" operator="between">
      <formula>90.1</formula>
      <formula>100</formula>
    </cfRule>
    <cfRule type="cellIs" dxfId="19495" priority="21349" operator="between">
      <formula>75.1</formula>
      <formula>90</formula>
    </cfRule>
    <cfRule type="cellIs" dxfId="19494" priority="21350" operator="between">
      <formula>50.1</formula>
      <formula>75</formula>
    </cfRule>
    <cfRule type="cellIs" dxfId="19493" priority="21351" operator="lessThan">
      <formula>50</formula>
    </cfRule>
    <cfRule type="cellIs" dxfId="19492" priority="21352" operator="between">
      <formula>90.1</formula>
      <formula>100</formula>
    </cfRule>
    <cfRule type="cellIs" dxfId="19491" priority="21353" operator="between">
      <formula>65.1</formula>
      <formula>90</formula>
    </cfRule>
    <cfRule type="cellIs" dxfId="19490" priority="21354" operator="between">
      <formula>30.1</formula>
      <formula>65</formula>
    </cfRule>
    <cfRule type="cellIs" dxfId="19489" priority="21355" operator="between">
      <formula>10.1</formula>
      <formula>30</formula>
    </cfRule>
    <cfRule type="cellIs" dxfId="19488" priority="21356" operator="between">
      <formula>0.1</formula>
      <formula>10</formula>
    </cfRule>
    <cfRule type="cellIs" dxfId="19487" priority="21357" operator="equal">
      <formula>0</formula>
    </cfRule>
  </conditionalFormatting>
  <conditionalFormatting sqref="E321:E330">
    <cfRule type="cellIs" dxfId="19486" priority="21359" operator="between">
      <formula>35.1</formula>
      <formula>80</formula>
    </cfRule>
    <cfRule type="cellIs" dxfId="19485" priority="21360" operator="between">
      <formula>14.1</formula>
      <formula>35</formula>
    </cfRule>
    <cfRule type="cellIs" dxfId="19484" priority="21361" operator="between">
      <formula>5.1</formula>
      <formula>14</formula>
    </cfRule>
    <cfRule type="cellIs" dxfId="19483" priority="21362" operator="between">
      <formula>0</formula>
      <formula>5</formula>
    </cfRule>
  </conditionalFormatting>
  <conditionalFormatting sqref="D331">
    <cfRule type="cellIs" dxfId="19482" priority="21329" operator="between">
      <formula>90.1</formula>
      <formula>100</formula>
    </cfRule>
    <cfRule type="cellIs" dxfId="19481" priority="21330" operator="between">
      <formula>75.1</formula>
      <formula>90</formula>
    </cfRule>
    <cfRule type="cellIs" dxfId="19480" priority="21331" operator="between">
      <formula>50.1</formula>
      <formula>75</formula>
    </cfRule>
    <cfRule type="cellIs" dxfId="19479" priority="21332" operator="lessThan">
      <formula>50</formula>
    </cfRule>
    <cfRule type="cellIs" dxfId="19478" priority="21333" operator="between">
      <formula>90.1</formula>
      <formula>100</formula>
    </cfRule>
    <cfRule type="cellIs" dxfId="19477" priority="21334" operator="between">
      <formula>65.1</formula>
      <formula>90</formula>
    </cfRule>
    <cfRule type="cellIs" dxfId="19476" priority="21335" operator="between">
      <formula>30.1</formula>
      <formula>65</formula>
    </cfRule>
    <cfRule type="cellIs" dxfId="19475" priority="21336" operator="between">
      <formula>10.1</formula>
      <formula>30</formula>
    </cfRule>
    <cfRule type="cellIs" dxfId="19474" priority="21337" operator="between">
      <formula>0.1</formula>
      <formula>10</formula>
    </cfRule>
    <cfRule type="cellIs" dxfId="19473" priority="21338" operator="equal">
      <formula>0</formula>
    </cfRule>
  </conditionalFormatting>
  <conditionalFormatting sqref="D332:D334">
    <cfRule type="cellIs" dxfId="19472" priority="21319" operator="between">
      <formula>90.1</formula>
      <formula>100</formula>
    </cfRule>
    <cfRule type="cellIs" dxfId="19471" priority="21320" operator="between">
      <formula>75.1</formula>
      <formula>90</formula>
    </cfRule>
    <cfRule type="cellIs" dxfId="19470" priority="21321" operator="between">
      <formula>50.1</formula>
      <formula>75</formula>
    </cfRule>
    <cfRule type="cellIs" dxfId="19469" priority="21322" operator="lessThan">
      <formula>50</formula>
    </cfRule>
    <cfRule type="cellIs" dxfId="19468" priority="21323" operator="between">
      <formula>90.1</formula>
      <formula>100</formula>
    </cfRule>
    <cfRule type="cellIs" dxfId="19467" priority="21324" operator="between">
      <formula>65.1</formula>
      <formula>90</formula>
    </cfRule>
    <cfRule type="cellIs" dxfId="19466" priority="21325" operator="between">
      <formula>30.1</formula>
      <formula>65</formula>
    </cfRule>
    <cfRule type="cellIs" dxfId="19465" priority="21326" operator="between">
      <formula>10.1</formula>
      <formula>30</formula>
    </cfRule>
    <cfRule type="cellIs" dxfId="19464" priority="21327" operator="between">
      <formula>0.1</formula>
      <formula>10</formula>
    </cfRule>
    <cfRule type="cellIs" dxfId="19463" priority="21328" operator="equal">
      <formula>0</formula>
    </cfRule>
  </conditionalFormatting>
  <conditionalFormatting sqref="E331:E334">
    <cfRule type="cellIs" dxfId="19462" priority="21314" operator="between">
      <formula>80.1</formula>
      <formula>100</formula>
    </cfRule>
    <cfRule type="cellIs" dxfId="19461" priority="21315" operator="between">
      <formula>35.1</formula>
      <formula>80</formula>
    </cfRule>
    <cfRule type="cellIs" dxfId="19460" priority="21316" operator="between">
      <formula>14.1</formula>
      <formula>35</formula>
    </cfRule>
    <cfRule type="cellIs" dxfId="19459" priority="21317" operator="between">
      <formula>5.1</formula>
      <formula>14</formula>
    </cfRule>
    <cfRule type="cellIs" dxfId="19458" priority="21318" operator="between">
      <formula>0</formula>
      <formula>5</formula>
    </cfRule>
  </conditionalFormatting>
  <conditionalFormatting sqref="B320">
    <cfRule type="cellIs" dxfId="19457" priority="21313" operator="equal">
      <formula>0</formula>
    </cfRule>
  </conditionalFormatting>
  <conditionalFormatting sqref="B320">
    <cfRule type="cellIs" dxfId="19456" priority="21311" operator="greaterThan">
      <formula>8</formula>
    </cfRule>
    <cfRule type="cellIs" dxfId="19455" priority="21312" operator="between">
      <formula>0.1</formula>
      <formula>8</formula>
    </cfRule>
  </conditionalFormatting>
  <conditionalFormatting sqref="B321">
    <cfRule type="cellIs" dxfId="19454" priority="21310" operator="equal">
      <formula>0</formula>
    </cfRule>
  </conditionalFormatting>
  <conditionalFormatting sqref="B321">
    <cfRule type="cellIs" dxfId="19453" priority="21308" operator="greaterThan">
      <formula>7.2</formula>
    </cfRule>
    <cfRule type="cellIs" dxfId="19452" priority="21309" operator="between">
      <formula>0.1</formula>
      <formula>7.2</formula>
    </cfRule>
  </conditionalFormatting>
  <conditionalFormatting sqref="B318">
    <cfRule type="cellIs" dxfId="19451" priority="21339" operator="greaterThan">
      <formula>8.7</formula>
    </cfRule>
    <cfRule type="cellIs" dxfId="19450" priority="21340" operator="between">
      <formula>0.1</formula>
      <formula>8.7</formula>
    </cfRule>
    <cfRule type="cellIs" dxfId="19449" priority="21341" operator="equal">
      <formula>0</formula>
    </cfRule>
  </conditionalFormatting>
  <conditionalFormatting sqref="B319">
    <cfRule type="cellIs" dxfId="19448" priority="21307" operator="equal">
      <formula>0</formula>
    </cfRule>
  </conditionalFormatting>
  <conditionalFormatting sqref="B319">
    <cfRule type="cellIs" dxfId="19447" priority="21305" operator="greaterThan">
      <formula>9.7</formula>
    </cfRule>
    <cfRule type="cellIs" dxfId="19446" priority="21306" operator="between">
      <formula>0.1</formula>
      <formula>9.7</formula>
    </cfRule>
  </conditionalFormatting>
  <conditionalFormatting sqref="B322">
    <cfRule type="cellIs" dxfId="19445" priority="21304" operator="equal">
      <formula>0</formula>
    </cfRule>
  </conditionalFormatting>
  <conditionalFormatting sqref="B322">
    <cfRule type="cellIs" dxfId="19444" priority="21302" operator="greaterThan">
      <formula>3.3</formula>
    </cfRule>
    <cfRule type="cellIs" dxfId="19443" priority="21303" operator="between">
      <formula>0.1</formula>
      <formula>3.3</formula>
    </cfRule>
  </conditionalFormatting>
  <conditionalFormatting sqref="B323">
    <cfRule type="cellIs" dxfId="19442" priority="21301" operator="equal">
      <formula>0</formula>
    </cfRule>
  </conditionalFormatting>
  <conditionalFormatting sqref="B323">
    <cfRule type="cellIs" dxfId="19441" priority="21299" operator="greaterThan">
      <formula>2.9</formula>
    </cfRule>
    <cfRule type="cellIs" dxfId="19440" priority="21300" operator="between">
      <formula>0.1</formula>
      <formula>2.9</formula>
    </cfRule>
  </conditionalFormatting>
  <conditionalFormatting sqref="B324">
    <cfRule type="cellIs" dxfId="19439" priority="21298" operator="equal">
      <formula>0</formula>
    </cfRule>
  </conditionalFormatting>
  <conditionalFormatting sqref="B324">
    <cfRule type="cellIs" dxfId="19438" priority="21296" operator="greaterThan">
      <formula>2.5</formula>
    </cfRule>
    <cfRule type="cellIs" dxfId="19437" priority="21297" operator="between">
      <formula>0.1</formula>
      <formula>2.5</formula>
    </cfRule>
  </conditionalFormatting>
  <conditionalFormatting sqref="B325">
    <cfRule type="cellIs" dxfId="19436" priority="21295" operator="equal">
      <formula>0</formula>
    </cfRule>
  </conditionalFormatting>
  <conditionalFormatting sqref="B325">
    <cfRule type="cellIs" dxfId="19435" priority="21293" operator="greaterThan">
      <formula>2.1</formula>
    </cfRule>
    <cfRule type="cellIs" dxfId="19434" priority="21294" operator="between">
      <formula>0.1</formula>
      <formula>2.1</formula>
    </cfRule>
  </conditionalFormatting>
  <conditionalFormatting sqref="B326">
    <cfRule type="cellIs" dxfId="19433" priority="21292" operator="equal">
      <formula>0</formula>
    </cfRule>
  </conditionalFormatting>
  <conditionalFormatting sqref="B326">
    <cfRule type="cellIs" dxfId="19432" priority="21290" operator="greaterThan">
      <formula>3.8</formula>
    </cfRule>
    <cfRule type="cellIs" dxfId="19431" priority="21291" operator="between">
      <formula>0.1</formula>
      <formula>3.8</formula>
    </cfRule>
  </conditionalFormatting>
  <conditionalFormatting sqref="B327">
    <cfRule type="cellIs" dxfId="19430" priority="21289" operator="equal">
      <formula>0</formula>
    </cfRule>
  </conditionalFormatting>
  <conditionalFormatting sqref="B327">
    <cfRule type="cellIs" dxfId="19429" priority="21287" operator="greaterThan">
      <formula>0.2</formula>
    </cfRule>
    <cfRule type="cellIs" dxfId="19428" priority="21288" operator="between">
      <formula>0.1</formula>
      <formula>0.2</formula>
    </cfRule>
  </conditionalFormatting>
  <conditionalFormatting sqref="B328">
    <cfRule type="cellIs" dxfId="19427" priority="21286" operator="equal">
      <formula>0</formula>
    </cfRule>
  </conditionalFormatting>
  <conditionalFormatting sqref="B328">
    <cfRule type="cellIs" dxfId="19426" priority="21284" operator="greaterThan">
      <formula>0.2</formula>
    </cfRule>
    <cfRule type="cellIs" dxfId="19425" priority="21285" operator="between">
      <formula>0.1</formula>
      <formula>0.2</formula>
    </cfRule>
  </conditionalFormatting>
  <conditionalFormatting sqref="B329">
    <cfRule type="cellIs" dxfId="19424" priority="21283" operator="equal">
      <formula>0</formula>
    </cfRule>
  </conditionalFormatting>
  <conditionalFormatting sqref="B329">
    <cfRule type="cellIs" dxfId="19423" priority="21281" operator="greaterThan">
      <formula>0.1</formula>
    </cfRule>
    <cfRule type="cellIs" dxfId="19422" priority="21282" operator="between">
      <formula>0.1</formula>
      <formula>0.1</formula>
    </cfRule>
  </conditionalFormatting>
  <conditionalFormatting sqref="B330">
    <cfRule type="cellIs" dxfId="19421" priority="21280" operator="equal">
      <formula>0</formula>
    </cfRule>
  </conditionalFormatting>
  <conditionalFormatting sqref="B330">
    <cfRule type="cellIs" dxfId="19420" priority="21278" operator="greaterThan">
      <formula>0.1</formula>
    </cfRule>
    <cfRule type="cellIs" dxfId="19419" priority="21279" operator="between">
      <formula>0.1</formula>
      <formula>0.1</formula>
    </cfRule>
  </conditionalFormatting>
  <conditionalFormatting sqref="B331:B334">
    <cfRule type="cellIs" dxfId="19418" priority="21277" operator="equal">
      <formula>0</formula>
    </cfRule>
  </conditionalFormatting>
  <conditionalFormatting sqref="B331:B334">
    <cfRule type="cellIs" dxfId="19417" priority="21275" operator="greaterThan">
      <formula>0.3</formula>
    </cfRule>
    <cfRule type="cellIs" dxfId="19416" priority="21276" operator="between">
      <formula>0.1</formula>
      <formula>0.3</formula>
    </cfRule>
  </conditionalFormatting>
  <conditionalFormatting sqref="C318">
    <cfRule type="cellIs" dxfId="19415" priority="21269" operator="greaterThan">
      <formula>2.1</formula>
    </cfRule>
    <cfRule type="cellIs" dxfId="19414" priority="21270" operator="between">
      <formula>0.1</formula>
      <formula>2.1</formula>
    </cfRule>
    <cfRule type="cellIs" dxfId="19413" priority="21271" operator="equal">
      <formula>0</formula>
    </cfRule>
  </conditionalFormatting>
  <conditionalFormatting sqref="C319">
    <cfRule type="cellIs" dxfId="19412" priority="21266" operator="greaterThan">
      <formula>2.3</formula>
    </cfRule>
    <cfRule type="cellIs" dxfId="19411" priority="21267" operator="between">
      <formula>0.1</formula>
      <formula>2.3</formula>
    </cfRule>
    <cfRule type="cellIs" dxfId="19410" priority="21268" operator="equal">
      <formula>0</formula>
    </cfRule>
  </conditionalFormatting>
  <conditionalFormatting sqref="C320">
    <cfRule type="cellIs" dxfId="19409" priority="21263" operator="greaterThan">
      <formula>1.5</formula>
    </cfRule>
    <cfRule type="cellIs" dxfId="19408" priority="21264" operator="between">
      <formula>0.1</formula>
      <formula>1.5</formula>
    </cfRule>
    <cfRule type="cellIs" dxfId="19407" priority="21265" operator="equal">
      <formula>0</formula>
    </cfRule>
  </conditionalFormatting>
  <conditionalFormatting sqref="C321">
    <cfRule type="cellIs" dxfId="19406" priority="21260" operator="greaterThan">
      <formula>1.6</formula>
    </cfRule>
    <cfRule type="cellIs" dxfId="19405" priority="21261" operator="between">
      <formula>0.1</formula>
      <formula>1.6</formula>
    </cfRule>
    <cfRule type="cellIs" dxfId="19404" priority="21262" operator="equal">
      <formula>0</formula>
    </cfRule>
  </conditionalFormatting>
  <conditionalFormatting sqref="C322">
    <cfRule type="cellIs" dxfId="19403" priority="21257" operator="greaterThan">
      <formula>1.9</formula>
    </cfRule>
    <cfRule type="cellIs" dxfId="19402" priority="21258" operator="between">
      <formula>0.1</formula>
      <formula>1.9</formula>
    </cfRule>
    <cfRule type="cellIs" dxfId="19401" priority="21259" operator="equal">
      <formula>0</formula>
    </cfRule>
  </conditionalFormatting>
  <conditionalFormatting sqref="C323">
    <cfRule type="cellIs" dxfId="19400" priority="21254" operator="greaterThan">
      <formula>1.3</formula>
    </cfRule>
    <cfRule type="cellIs" dxfId="19399" priority="21255" operator="between">
      <formula>0.1</formula>
      <formula>1.3</formula>
    </cfRule>
    <cfRule type="cellIs" dxfId="19398" priority="21256" operator="equal">
      <formula>0</formula>
    </cfRule>
  </conditionalFormatting>
  <conditionalFormatting sqref="C324">
    <cfRule type="cellIs" dxfId="19397" priority="21251" operator="greaterThan">
      <formula>1.5</formula>
    </cfRule>
    <cfRule type="cellIs" dxfId="19396" priority="21252" operator="between">
      <formula>0.1</formula>
      <formula>1.5</formula>
    </cfRule>
    <cfRule type="cellIs" dxfId="19395" priority="21253" operator="equal">
      <formula>0</formula>
    </cfRule>
  </conditionalFormatting>
  <conditionalFormatting sqref="C325">
    <cfRule type="cellIs" dxfId="19394" priority="21248" operator="greaterThan">
      <formula>1.7</formula>
    </cfRule>
    <cfRule type="cellIs" dxfId="19393" priority="21249" operator="between">
      <formula>0.1</formula>
      <formula>1.7</formula>
    </cfRule>
    <cfRule type="cellIs" dxfId="19392" priority="21250" operator="equal">
      <formula>0</formula>
    </cfRule>
  </conditionalFormatting>
  <conditionalFormatting sqref="C326">
    <cfRule type="cellIs" dxfId="19391" priority="21245" operator="greaterThan">
      <formula>1.9</formula>
    </cfRule>
    <cfRule type="cellIs" dxfId="19390" priority="21246" operator="between">
      <formula>0.1</formula>
      <formula>1.9</formula>
    </cfRule>
    <cfRule type="cellIs" dxfId="19389" priority="21247" operator="equal">
      <formula>0</formula>
    </cfRule>
  </conditionalFormatting>
  <conditionalFormatting sqref="C327">
    <cfRule type="cellIs" dxfId="19388" priority="21242" operator="greaterThan">
      <formula>1.9</formula>
    </cfRule>
    <cfRule type="cellIs" dxfId="19387" priority="21243" operator="between">
      <formula>0.1</formula>
      <formula>1.9</formula>
    </cfRule>
    <cfRule type="cellIs" dxfId="19386" priority="21244" operator="equal">
      <formula>0</formula>
    </cfRule>
  </conditionalFormatting>
  <conditionalFormatting sqref="C328">
    <cfRule type="cellIs" dxfId="19385" priority="21239" operator="greaterThan">
      <formula>2.2</formula>
    </cfRule>
    <cfRule type="cellIs" dxfId="19384" priority="21240" operator="between">
      <formula>0.1</formula>
      <formula>2.2</formula>
    </cfRule>
    <cfRule type="cellIs" dxfId="19383" priority="21241" operator="equal">
      <formula>0</formula>
    </cfRule>
  </conditionalFormatting>
  <conditionalFormatting sqref="C329">
    <cfRule type="cellIs" dxfId="19382" priority="21236" operator="greaterThan">
      <formula>1.7</formula>
    </cfRule>
    <cfRule type="cellIs" dxfId="19381" priority="21237" operator="between">
      <formula>0.1</formula>
      <formula>1.7</formula>
    </cfRule>
    <cfRule type="cellIs" dxfId="19380" priority="21238" operator="equal">
      <formula>0</formula>
    </cfRule>
  </conditionalFormatting>
  <conditionalFormatting sqref="C330">
    <cfRule type="cellIs" dxfId="19379" priority="21233" operator="greaterThan">
      <formula>1.9</formula>
    </cfRule>
    <cfRule type="cellIs" dxfId="19378" priority="21234" operator="between">
      <formula>0.1</formula>
      <formula>1.9</formula>
    </cfRule>
    <cfRule type="cellIs" dxfId="19377" priority="21235" operator="equal">
      <formula>0</formula>
    </cfRule>
  </conditionalFormatting>
  <conditionalFormatting sqref="C331:C334">
    <cfRule type="cellIs" dxfId="19376" priority="21230" operator="greaterThan">
      <formula>2.4</formula>
    </cfRule>
    <cfRule type="cellIs" dxfId="19375" priority="21231" operator="between">
      <formula>0.1</formula>
      <formula>2.4</formula>
    </cfRule>
    <cfRule type="cellIs" dxfId="19374" priority="21232" operator="equal">
      <formula>0</formula>
    </cfRule>
  </conditionalFormatting>
  <conditionalFormatting sqref="E362:E363">
    <cfRule type="cellIs" dxfId="19373" priority="21217" stopIfTrue="1" operator="equal">
      <formula>0</formula>
    </cfRule>
  </conditionalFormatting>
  <conditionalFormatting sqref="E354:E360">
    <cfRule type="cellIs" dxfId="19372" priority="21212" operator="between">
      <formula>80.1</formula>
      <formula>100</formula>
    </cfRule>
    <cfRule type="cellIs" dxfId="19371" priority="21213" operator="between">
      <formula>35.1</formula>
      <formula>80</formula>
    </cfRule>
    <cfRule type="cellIs" dxfId="19370" priority="21214" operator="between">
      <formula>14.1</formula>
      <formula>35</formula>
    </cfRule>
    <cfRule type="cellIs" dxfId="19369" priority="21215" operator="between">
      <formula>5.1</formula>
      <formula>14</formula>
    </cfRule>
    <cfRule type="cellIs" dxfId="19368" priority="21216" operator="between">
      <formula>0</formula>
      <formula>5</formula>
    </cfRule>
  </conditionalFormatting>
  <conditionalFormatting sqref="E361">
    <cfRule type="cellIs" dxfId="19367" priority="21207" operator="between">
      <formula>80.1</formula>
      <formula>100</formula>
    </cfRule>
  </conditionalFormatting>
  <conditionalFormatting sqref="B350">
    <cfRule type="cellIs" dxfId="19366" priority="21194" operator="greaterThan">
      <formula>13.8</formula>
    </cfRule>
    <cfRule type="cellIs" dxfId="19365" priority="21195" operator="between">
      <formula>0.1</formula>
      <formula>13.8</formula>
    </cfRule>
    <cfRule type="cellIs" dxfId="19364" priority="21196" operator="equal">
      <formula>0</formula>
    </cfRule>
  </conditionalFormatting>
  <conditionalFormatting sqref="C350">
    <cfRule type="cellIs" dxfId="19363" priority="21191" operator="greaterThan">
      <formula>1.6</formula>
    </cfRule>
    <cfRule type="cellIs" dxfId="19362" priority="21192" operator="between">
      <formula>0.1</formula>
      <formula>1.6</formula>
    </cfRule>
    <cfRule type="cellIs" dxfId="19361" priority="21193" operator="equal">
      <formula>0</formula>
    </cfRule>
  </conditionalFormatting>
  <conditionalFormatting sqref="D350:D363">
    <cfRule type="cellIs" dxfId="19360" priority="21197" operator="between">
      <formula>90.1</formula>
      <formula>100</formula>
    </cfRule>
    <cfRule type="cellIs" dxfId="19359" priority="21198" operator="between">
      <formula>75.1</formula>
      <formula>90</formula>
    </cfRule>
    <cfRule type="cellIs" dxfId="19358" priority="21199" operator="between">
      <formula>50.1</formula>
      <formula>75</formula>
    </cfRule>
    <cfRule type="cellIs" dxfId="19357" priority="21200" operator="lessThan">
      <formula>50</formula>
    </cfRule>
    <cfRule type="cellIs" dxfId="19356" priority="21201" operator="between">
      <formula>90.1</formula>
      <formula>100</formula>
    </cfRule>
    <cfRule type="cellIs" dxfId="19355" priority="21202" operator="between">
      <formula>65.1</formula>
      <formula>90</formula>
    </cfRule>
    <cfRule type="cellIs" dxfId="19354" priority="21203" operator="between">
      <formula>30.1</formula>
      <formula>65</formula>
    </cfRule>
    <cfRule type="cellIs" dxfId="19353" priority="21204" operator="between">
      <formula>10.1</formula>
      <formula>30</formula>
    </cfRule>
    <cfRule type="cellIs" dxfId="19352" priority="21205" operator="between">
      <formula>0.1</formula>
      <formula>10</formula>
    </cfRule>
    <cfRule type="cellIs" dxfId="19351" priority="21206" operator="equal">
      <formula>0</formula>
    </cfRule>
  </conditionalFormatting>
  <conditionalFormatting sqref="E354:E363">
    <cfRule type="cellIs" dxfId="19350" priority="21208" operator="between">
      <formula>35.1</formula>
      <formula>80</formula>
    </cfRule>
    <cfRule type="cellIs" dxfId="19349" priority="21209" operator="between">
      <formula>14.1</formula>
      <formula>35</formula>
    </cfRule>
    <cfRule type="cellIs" dxfId="19348" priority="21210" operator="between">
      <formula>5.1</formula>
      <formula>14</formula>
    </cfRule>
    <cfRule type="cellIs" dxfId="19347" priority="21211" operator="between">
      <formula>0</formula>
      <formula>5</formula>
    </cfRule>
  </conditionalFormatting>
  <conditionalFormatting sqref="D364">
    <cfRule type="cellIs" dxfId="19346" priority="21178" operator="between">
      <formula>90.1</formula>
      <formula>100</formula>
    </cfRule>
    <cfRule type="cellIs" dxfId="19345" priority="21179" operator="between">
      <formula>75.1</formula>
      <formula>90</formula>
    </cfRule>
    <cfRule type="cellIs" dxfId="19344" priority="21180" operator="between">
      <formula>50.1</formula>
      <formula>75</formula>
    </cfRule>
    <cfRule type="cellIs" dxfId="19343" priority="21181" operator="lessThan">
      <formula>50</formula>
    </cfRule>
    <cfRule type="cellIs" dxfId="19342" priority="21182" operator="between">
      <formula>90.1</formula>
      <formula>100</formula>
    </cfRule>
    <cfRule type="cellIs" dxfId="19341" priority="21183" operator="between">
      <formula>65.1</formula>
      <formula>90</formula>
    </cfRule>
    <cfRule type="cellIs" dxfId="19340" priority="21184" operator="between">
      <formula>30.1</formula>
      <formula>65</formula>
    </cfRule>
    <cfRule type="cellIs" dxfId="19339" priority="21185" operator="between">
      <formula>10.1</formula>
      <formula>30</formula>
    </cfRule>
    <cfRule type="cellIs" dxfId="19338" priority="21186" operator="between">
      <formula>0.1</formula>
      <formula>10</formula>
    </cfRule>
    <cfRule type="cellIs" dxfId="19337" priority="21187" operator="equal">
      <formula>0</formula>
    </cfRule>
  </conditionalFormatting>
  <conditionalFormatting sqref="D365:D367">
    <cfRule type="cellIs" dxfId="19336" priority="21168" operator="between">
      <formula>90.1</formula>
      <formula>100</formula>
    </cfRule>
    <cfRule type="cellIs" dxfId="19335" priority="21169" operator="between">
      <formula>75.1</formula>
      <formula>90</formula>
    </cfRule>
    <cfRule type="cellIs" dxfId="19334" priority="21170" operator="between">
      <formula>50.1</formula>
      <formula>75</formula>
    </cfRule>
    <cfRule type="cellIs" dxfId="19333" priority="21171" operator="lessThan">
      <formula>50</formula>
    </cfRule>
    <cfRule type="cellIs" dxfId="19332" priority="21172" operator="between">
      <formula>90.1</formula>
      <formula>100</formula>
    </cfRule>
    <cfRule type="cellIs" dxfId="19331" priority="21173" operator="between">
      <formula>65.1</formula>
      <formula>90</formula>
    </cfRule>
    <cfRule type="cellIs" dxfId="19330" priority="21174" operator="between">
      <formula>30.1</formula>
      <formula>65</formula>
    </cfRule>
    <cfRule type="cellIs" dxfId="19329" priority="21175" operator="between">
      <formula>10.1</formula>
      <formula>30</formula>
    </cfRule>
    <cfRule type="cellIs" dxfId="19328" priority="21176" operator="between">
      <formula>0.1</formula>
      <formula>10</formula>
    </cfRule>
    <cfRule type="cellIs" dxfId="19327" priority="21177" operator="equal">
      <formula>0</formula>
    </cfRule>
  </conditionalFormatting>
  <conditionalFormatting sqref="E364:E367">
    <cfRule type="cellIs" dxfId="19326" priority="21163" operator="between">
      <formula>80.1</formula>
      <formula>100</formula>
    </cfRule>
    <cfRule type="cellIs" dxfId="19325" priority="21164" operator="between">
      <formula>35.1</formula>
      <formula>80</formula>
    </cfRule>
    <cfRule type="cellIs" dxfId="19324" priority="21165" operator="between">
      <formula>14.1</formula>
      <formula>35</formula>
    </cfRule>
    <cfRule type="cellIs" dxfId="19323" priority="21166" operator="between">
      <formula>5.1</formula>
      <formula>14</formula>
    </cfRule>
    <cfRule type="cellIs" dxfId="19322" priority="21167" operator="between">
      <formula>0</formula>
      <formula>5</formula>
    </cfRule>
  </conditionalFormatting>
  <conditionalFormatting sqref="B353">
    <cfRule type="cellIs" dxfId="19321" priority="21162" operator="equal">
      <formula>0</formula>
    </cfRule>
  </conditionalFormatting>
  <conditionalFormatting sqref="B353">
    <cfRule type="cellIs" dxfId="19320" priority="21160" operator="greaterThan">
      <formula>8</formula>
    </cfRule>
    <cfRule type="cellIs" dxfId="19319" priority="21161" operator="between">
      <formula>0.1</formula>
      <formula>8</formula>
    </cfRule>
  </conditionalFormatting>
  <conditionalFormatting sqref="B354">
    <cfRule type="cellIs" dxfId="19318" priority="21159" operator="equal">
      <formula>0</formula>
    </cfRule>
  </conditionalFormatting>
  <conditionalFormatting sqref="B354">
    <cfRule type="cellIs" dxfId="19317" priority="21157" operator="greaterThan">
      <formula>7.2</formula>
    </cfRule>
    <cfRule type="cellIs" dxfId="19316" priority="21158" operator="between">
      <formula>0.1</formula>
      <formula>7.2</formula>
    </cfRule>
  </conditionalFormatting>
  <conditionalFormatting sqref="B351">
    <cfRule type="cellIs" dxfId="19315" priority="21188" operator="greaterThan">
      <formula>8.7</formula>
    </cfRule>
    <cfRule type="cellIs" dxfId="19314" priority="21189" operator="between">
      <formula>0.1</formula>
      <formula>8.7</formula>
    </cfRule>
    <cfRule type="cellIs" dxfId="19313" priority="21190" operator="equal">
      <formula>0</formula>
    </cfRule>
  </conditionalFormatting>
  <conditionalFormatting sqref="B352">
    <cfRule type="cellIs" dxfId="19312" priority="21156" operator="equal">
      <formula>0</formula>
    </cfRule>
  </conditionalFormatting>
  <conditionalFormatting sqref="B352">
    <cfRule type="cellIs" dxfId="19311" priority="21154" operator="greaterThan">
      <formula>9.7</formula>
    </cfRule>
    <cfRule type="cellIs" dxfId="19310" priority="21155" operator="between">
      <formula>0.1</formula>
      <formula>9.7</formula>
    </cfRule>
  </conditionalFormatting>
  <conditionalFormatting sqref="B355">
    <cfRule type="cellIs" dxfId="19309" priority="21153" operator="equal">
      <formula>0</formula>
    </cfRule>
  </conditionalFormatting>
  <conditionalFormatting sqref="B355">
    <cfRule type="cellIs" dxfId="19308" priority="21151" operator="greaterThan">
      <formula>3.3</formula>
    </cfRule>
    <cfRule type="cellIs" dxfId="19307" priority="21152" operator="between">
      <formula>0.1</formula>
      <formula>3.3</formula>
    </cfRule>
  </conditionalFormatting>
  <conditionalFormatting sqref="B356">
    <cfRule type="cellIs" dxfId="19306" priority="21150" operator="equal">
      <formula>0</formula>
    </cfRule>
  </conditionalFormatting>
  <conditionalFormatting sqref="B356">
    <cfRule type="cellIs" dxfId="19305" priority="21148" operator="greaterThan">
      <formula>2.9</formula>
    </cfRule>
    <cfRule type="cellIs" dxfId="19304" priority="21149" operator="between">
      <formula>0.1</formula>
      <formula>2.9</formula>
    </cfRule>
  </conditionalFormatting>
  <conditionalFormatting sqref="B357">
    <cfRule type="cellIs" dxfId="19303" priority="21147" operator="equal">
      <formula>0</formula>
    </cfRule>
  </conditionalFormatting>
  <conditionalFormatting sqref="B357">
    <cfRule type="cellIs" dxfId="19302" priority="21145" operator="greaterThan">
      <formula>2.5</formula>
    </cfRule>
    <cfRule type="cellIs" dxfId="19301" priority="21146" operator="between">
      <formula>0.1</formula>
      <formula>2.5</formula>
    </cfRule>
  </conditionalFormatting>
  <conditionalFormatting sqref="B358">
    <cfRule type="cellIs" dxfId="19300" priority="21144" operator="equal">
      <formula>0</formula>
    </cfRule>
  </conditionalFormatting>
  <conditionalFormatting sqref="B358">
    <cfRule type="cellIs" dxfId="19299" priority="21142" operator="greaterThan">
      <formula>2.1</formula>
    </cfRule>
    <cfRule type="cellIs" dxfId="19298" priority="21143" operator="between">
      <formula>0.1</formula>
      <formula>2.1</formula>
    </cfRule>
  </conditionalFormatting>
  <conditionalFormatting sqref="B359">
    <cfRule type="cellIs" dxfId="19297" priority="21141" operator="equal">
      <formula>0</formula>
    </cfRule>
  </conditionalFormatting>
  <conditionalFormatting sqref="B359">
    <cfRule type="cellIs" dxfId="19296" priority="21139" operator="greaterThan">
      <formula>3.8</formula>
    </cfRule>
    <cfRule type="cellIs" dxfId="19295" priority="21140" operator="between">
      <formula>0.1</formula>
      <formula>3.8</formula>
    </cfRule>
  </conditionalFormatting>
  <conditionalFormatting sqref="B360">
    <cfRule type="cellIs" dxfId="19294" priority="21138" operator="equal">
      <formula>0</formula>
    </cfRule>
  </conditionalFormatting>
  <conditionalFormatting sqref="B360">
    <cfRule type="cellIs" dxfId="19293" priority="21136" operator="greaterThan">
      <formula>0.2</formula>
    </cfRule>
    <cfRule type="cellIs" dxfId="19292" priority="21137" operator="between">
      <formula>0.1</formula>
      <formula>0.2</formula>
    </cfRule>
  </conditionalFormatting>
  <conditionalFormatting sqref="B361">
    <cfRule type="cellIs" dxfId="19291" priority="21135" operator="equal">
      <formula>0</formula>
    </cfRule>
  </conditionalFormatting>
  <conditionalFormatting sqref="B361">
    <cfRule type="cellIs" dxfId="19290" priority="21133" operator="greaterThan">
      <formula>0.2</formula>
    </cfRule>
    <cfRule type="cellIs" dxfId="19289" priority="21134" operator="between">
      <formula>0.1</formula>
      <formula>0.2</formula>
    </cfRule>
  </conditionalFormatting>
  <conditionalFormatting sqref="B362">
    <cfRule type="cellIs" dxfId="19288" priority="21132" operator="equal">
      <formula>0</formula>
    </cfRule>
  </conditionalFormatting>
  <conditionalFormatting sqref="B362">
    <cfRule type="cellIs" dxfId="19287" priority="21130" operator="greaterThan">
      <formula>0.1</formula>
    </cfRule>
    <cfRule type="cellIs" dxfId="19286" priority="21131" operator="between">
      <formula>0.1</formula>
      <formula>0.1</formula>
    </cfRule>
  </conditionalFormatting>
  <conditionalFormatting sqref="B363">
    <cfRule type="cellIs" dxfId="19285" priority="21129" operator="equal">
      <formula>0</formula>
    </cfRule>
  </conditionalFormatting>
  <conditionalFormatting sqref="B363">
    <cfRule type="cellIs" dxfId="19284" priority="21127" operator="greaterThan">
      <formula>0.1</formula>
    </cfRule>
    <cfRule type="cellIs" dxfId="19283" priority="21128" operator="between">
      <formula>0.1</formula>
      <formula>0.1</formula>
    </cfRule>
  </conditionalFormatting>
  <conditionalFormatting sqref="B364">
    <cfRule type="cellIs" dxfId="19282" priority="21126" operator="equal">
      <formula>0</formula>
    </cfRule>
  </conditionalFormatting>
  <conditionalFormatting sqref="B364">
    <cfRule type="cellIs" dxfId="19281" priority="21124" operator="greaterThan">
      <formula>0.3</formula>
    </cfRule>
    <cfRule type="cellIs" dxfId="19280" priority="21125" operator="between">
      <formula>0.1</formula>
      <formula>0.3</formula>
    </cfRule>
  </conditionalFormatting>
  <conditionalFormatting sqref="B365:B367">
    <cfRule type="cellIs" dxfId="19279" priority="21123" operator="equal">
      <formula>0</formula>
    </cfRule>
  </conditionalFormatting>
  <conditionalFormatting sqref="B365:B367">
    <cfRule type="cellIs" dxfId="19278" priority="21121" operator="greaterThan">
      <formula>0.1</formula>
    </cfRule>
    <cfRule type="cellIs" dxfId="19277" priority="21122" operator="between">
      <formula>0.1</formula>
      <formula>0.1</formula>
    </cfRule>
  </conditionalFormatting>
  <conditionalFormatting sqref="C351">
    <cfRule type="cellIs" dxfId="19276" priority="21118" operator="greaterThan">
      <formula>2.1</formula>
    </cfRule>
    <cfRule type="cellIs" dxfId="19275" priority="21119" operator="between">
      <formula>0.1</formula>
      <formula>2.1</formula>
    </cfRule>
    <cfRule type="cellIs" dxfId="19274" priority="21120" operator="equal">
      <formula>0</formula>
    </cfRule>
  </conditionalFormatting>
  <conditionalFormatting sqref="C352">
    <cfRule type="cellIs" dxfId="19273" priority="21115" operator="greaterThan">
      <formula>2.3</formula>
    </cfRule>
    <cfRule type="cellIs" dxfId="19272" priority="21116" operator="between">
      <formula>0.1</formula>
      <formula>2.3</formula>
    </cfRule>
    <cfRule type="cellIs" dxfId="19271" priority="21117" operator="equal">
      <formula>0</formula>
    </cfRule>
  </conditionalFormatting>
  <conditionalFormatting sqref="C353">
    <cfRule type="cellIs" dxfId="19270" priority="21112" operator="greaterThan">
      <formula>1.5</formula>
    </cfRule>
    <cfRule type="cellIs" dxfId="19269" priority="21113" operator="between">
      <formula>0.1</formula>
      <formula>1.5</formula>
    </cfRule>
    <cfRule type="cellIs" dxfId="19268" priority="21114" operator="equal">
      <formula>0</formula>
    </cfRule>
  </conditionalFormatting>
  <conditionalFormatting sqref="C354">
    <cfRule type="cellIs" dxfId="19267" priority="21109" operator="greaterThan">
      <formula>1.6</formula>
    </cfRule>
    <cfRule type="cellIs" dxfId="19266" priority="21110" operator="between">
      <formula>0.1</formula>
      <formula>1.6</formula>
    </cfRule>
    <cfRule type="cellIs" dxfId="19265" priority="21111" operator="equal">
      <formula>0</formula>
    </cfRule>
  </conditionalFormatting>
  <conditionalFormatting sqref="C355">
    <cfRule type="cellIs" dxfId="19264" priority="21106" operator="greaterThan">
      <formula>1.9</formula>
    </cfRule>
    <cfRule type="cellIs" dxfId="19263" priority="21107" operator="between">
      <formula>0.1</formula>
      <formula>1.9</formula>
    </cfRule>
    <cfRule type="cellIs" dxfId="19262" priority="21108" operator="equal">
      <formula>0</formula>
    </cfRule>
  </conditionalFormatting>
  <conditionalFormatting sqref="C356">
    <cfRule type="cellIs" dxfId="19261" priority="21103" operator="greaterThan">
      <formula>1.3</formula>
    </cfRule>
    <cfRule type="cellIs" dxfId="19260" priority="21104" operator="between">
      <formula>0.1</formula>
      <formula>1.3</formula>
    </cfRule>
    <cfRule type="cellIs" dxfId="19259" priority="21105" operator="equal">
      <formula>0</formula>
    </cfRule>
  </conditionalFormatting>
  <conditionalFormatting sqref="C357">
    <cfRule type="cellIs" dxfId="19258" priority="21100" operator="greaterThan">
      <formula>1.5</formula>
    </cfRule>
    <cfRule type="cellIs" dxfId="19257" priority="21101" operator="between">
      <formula>0.1</formula>
      <formula>1.5</formula>
    </cfRule>
    <cfRule type="cellIs" dxfId="19256" priority="21102" operator="equal">
      <formula>0</formula>
    </cfRule>
  </conditionalFormatting>
  <conditionalFormatting sqref="C358">
    <cfRule type="cellIs" dxfId="19255" priority="21097" operator="greaterThan">
      <formula>1.7</formula>
    </cfRule>
    <cfRule type="cellIs" dxfId="19254" priority="21098" operator="between">
      <formula>0.1</formula>
      <formula>1.7</formula>
    </cfRule>
    <cfRule type="cellIs" dxfId="19253" priority="21099" operator="equal">
      <formula>0</formula>
    </cfRule>
  </conditionalFormatting>
  <conditionalFormatting sqref="C359">
    <cfRule type="cellIs" dxfId="19252" priority="21094" operator="greaterThan">
      <formula>1.9</formula>
    </cfRule>
    <cfRule type="cellIs" dxfId="19251" priority="21095" operator="between">
      <formula>0.1</formula>
      <formula>1.9</formula>
    </cfRule>
    <cfRule type="cellIs" dxfId="19250" priority="21096" operator="equal">
      <formula>0</formula>
    </cfRule>
  </conditionalFormatting>
  <conditionalFormatting sqref="C360">
    <cfRule type="cellIs" dxfId="19249" priority="21091" operator="greaterThan">
      <formula>1.9</formula>
    </cfRule>
    <cfRule type="cellIs" dxfId="19248" priority="21092" operator="between">
      <formula>0.1</formula>
      <formula>1.9</formula>
    </cfRule>
    <cfRule type="cellIs" dxfId="19247" priority="21093" operator="equal">
      <formula>0</formula>
    </cfRule>
  </conditionalFormatting>
  <conditionalFormatting sqref="C361">
    <cfRule type="cellIs" dxfId="19246" priority="21088" operator="greaterThan">
      <formula>2.2</formula>
    </cfRule>
    <cfRule type="cellIs" dxfId="19245" priority="21089" operator="between">
      <formula>0.1</formula>
      <formula>2.2</formula>
    </cfRule>
    <cfRule type="cellIs" dxfId="19244" priority="21090" operator="equal">
      <formula>0</formula>
    </cfRule>
  </conditionalFormatting>
  <conditionalFormatting sqref="C362">
    <cfRule type="cellIs" dxfId="19243" priority="21085" operator="greaterThan">
      <formula>1.7</formula>
    </cfRule>
    <cfRule type="cellIs" dxfId="19242" priority="21086" operator="between">
      <formula>0.1</formula>
      <formula>1.7</formula>
    </cfRule>
    <cfRule type="cellIs" dxfId="19241" priority="21087" operator="equal">
      <formula>0</formula>
    </cfRule>
  </conditionalFormatting>
  <conditionalFormatting sqref="C363">
    <cfRule type="cellIs" dxfId="19240" priority="21082" operator="greaterThan">
      <formula>1.9</formula>
    </cfRule>
    <cfRule type="cellIs" dxfId="19239" priority="21083" operator="between">
      <formula>0.1</formula>
      <formula>1.9</formula>
    </cfRule>
    <cfRule type="cellIs" dxfId="19238" priority="21084" operator="equal">
      <formula>0</formula>
    </cfRule>
  </conditionalFormatting>
  <conditionalFormatting sqref="C364">
    <cfRule type="cellIs" dxfId="19237" priority="21079" operator="greaterThan">
      <formula>2.4</formula>
    </cfRule>
    <cfRule type="cellIs" dxfId="19236" priority="21080" operator="between">
      <formula>0.1</formula>
      <formula>2.4</formula>
    </cfRule>
    <cfRule type="cellIs" dxfId="19235" priority="21081" operator="equal">
      <formula>0</formula>
    </cfRule>
  </conditionalFormatting>
  <conditionalFormatting sqref="C365:C367">
    <cfRule type="cellIs" dxfId="19234" priority="21076" operator="greaterThan">
      <formula>2.1</formula>
    </cfRule>
    <cfRule type="cellIs" dxfId="19233" priority="21077" operator="between">
      <formula>0.1</formula>
      <formula>2.1</formula>
    </cfRule>
    <cfRule type="cellIs" dxfId="19232" priority="21078" operator="equal">
      <formula>0</formula>
    </cfRule>
  </conditionalFormatting>
  <conditionalFormatting sqref="E395:E396">
    <cfRule type="cellIs" dxfId="19231" priority="21066" stopIfTrue="1" operator="equal">
      <formula>0</formula>
    </cfRule>
  </conditionalFormatting>
  <conditionalFormatting sqref="E387:E393">
    <cfRule type="cellIs" dxfId="19230" priority="21061" operator="between">
      <formula>80.1</formula>
      <formula>100</formula>
    </cfRule>
    <cfRule type="cellIs" dxfId="19229" priority="21062" operator="between">
      <formula>35.1</formula>
      <formula>80</formula>
    </cfRule>
    <cfRule type="cellIs" dxfId="19228" priority="21063" operator="between">
      <formula>14.1</formula>
      <formula>35</formula>
    </cfRule>
    <cfRule type="cellIs" dxfId="19227" priority="21064" operator="between">
      <formula>5.1</formula>
      <formula>14</formula>
    </cfRule>
    <cfRule type="cellIs" dxfId="19226" priority="21065" operator="between">
      <formula>0</formula>
      <formula>5</formula>
    </cfRule>
  </conditionalFormatting>
  <conditionalFormatting sqref="E394">
    <cfRule type="cellIs" dxfId="19225" priority="21056" operator="between">
      <formula>80.1</formula>
      <formula>100</formula>
    </cfRule>
  </conditionalFormatting>
  <conditionalFormatting sqref="B383">
    <cfRule type="cellIs" dxfId="19224" priority="21043" operator="greaterThan">
      <formula>13.8</formula>
    </cfRule>
    <cfRule type="cellIs" dxfId="19223" priority="21044" operator="between">
      <formula>0.1</formula>
      <formula>13.8</formula>
    </cfRule>
    <cfRule type="cellIs" dxfId="19222" priority="21045" operator="equal">
      <formula>0</formula>
    </cfRule>
  </conditionalFormatting>
  <conditionalFormatting sqref="C383">
    <cfRule type="cellIs" dxfId="19221" priority="21040" operator="greaterThan">
      <formula>1.6</formula>
    </cfRule>
    <cfRule type="cellIs" dxfId="19220" priority="21041" operator="between">
      <formula>0.1</formula>
      <formula>1.6</formula>
    </cfRule>
    <cfRule type="cellIs" dxfId="19219" priority="21042" operator="equal">
      <formula>0</formula>
    </cfRule>
  </conditionalFormatting>
  <conditionalFormatting sqref="D383:D396">
    <cfRule type="cellIs" dxfId="19218" priority="21046" operator="between">
      <formula>90.1</formula>
      <formula>100</formula>
    </cfRule>
    <cfRule type="cellIs" dxfId="19217" priority="21047" operator="between">
      <formula>75.1</formula>
      <formula>90</formula>
    </cfRule>
    <cfRule type="cellIs" dxfId="19216" priority="21048" operator="between">
      <formula>50.1</formula>
      <formula>75</formula>
    </cfRule>
    <cfRule type="cellIs" dxfId="19215" priority="21049" operator="lessThan">
      <formula>50</formula>
    </cfRule>
    <cfRule type="cellIs" dxfId="19214" priority="21050" operator="between">
      <formula>90.1</formula>
      <formula>100</formula>
    </cfRule>
    <cfRule type="cellIs" dxfId="19213" priority="21051" operator="between">
      <formula>65.1</formula>
      <formula>90</formula>
    </cfRule>
    <cfRule type="cellIs" dxfId="19212" priority="21052" operator="between">
      <formula>30.1</formula>
      <formula>65</formula>
    </cfRule>
    <cfRule type="cellIs" dxfId="19211" priority="21053" operator="between">
      <formula>10.1</formula>
      <formula>30</formula>
    </cfRule>
    <cfRule type="cellIs" dxfId="19210" priority="21054" operator="between">
      <formula>0.1</formula>
      <formula>10</formula>
    </cfRule>
    <cfRule type="cellIs" dxfId="19209" priority="21055" operator="equal">
      <formula>0</formula>
    </cfRule>
  </conditionalFormatting>
  <conditionalFormatting sqref="E387:E396">
    <cfRule type="cellIs" dxfId="19208" priority="21057" operator="between">
      <formula>35.1</formula>
      <formula>80</formula>
    </cfRule>
    <cfRule type="cellIs" dxfId="19207" priority="21058" operator="between">
      <formula>14.1</formula>
      <formula>35</formula>
    </cfRule>
    <cfRule type="cellIs" dxfId="19206" priority="21059" operator="between">
      <formula>5.1</formula>
      <formula>14</formula>
    </cfRule>
    <cfRule type="cellIs" dxfId="19205" priority="21060" operator="between">
      <formula>0</formula>
      <formula>5</formula>
    </cfRule>
  </conditionalFormatting>
  <conditionalFormatting sqref="D397">
    <cfRule type="cellIs" dxfId="19204" priority="21027" operator="between">
      <formula>90.1</formula>
      <formula>100</formula>
    </cfRule>
    <cfRule type="cellIs" dxfId="19203" priority="21028" operator="between">
      <formula>75.1</formula>
      <formula>90</formula>
    </cfRule>
    <cfRule type="cellIs" dxfId="19202" priority="21029" operator="between">
      <formula>50.1</formula>
      <formula>75</formula>
    </cfRule>
    <cfRule type="cellIs" dxfId="19201" priority="21030" operator="lessThan">
      <formula>50</formula>
    </cfRule>
    <cfRule type="cellIs" dxfId="19200" priority="21031" operator="between">
      <formula>90.1</formula>
      <formula>100</formula>
    </cfRule>
    <cfRule type="cellIs" dxfId="19199" priority="21032" operator="between">
      <formula>65.1</formula>
      <formula>90</formula>
    </cfRule>
    <cfRule type="cellIs" dxfId="19198" priority="21033" operator="between">
      <formula>30.1</formula>
      <formula>65</formula>
    </cfRule>
    <cfRule type="cellIs" dxfId="19197" priority="21034" operator="between">
      <formula>10.1</formula>
      <formula>30</formula>
    </cfRule>
    <cfRule type="cellIs" dxfId="19196" priority="21035" operator="between">
      <formula>0.1</formula>
      <formula>10</formula>
    </cfRule>
    <cfRule type="cellIs" dxfId="19195" priority="21036" operator="equal">
      <formula>0</formula>
    </cfRule>
  </conditionalFormatting>
  <conditionalFormatting sqref="D398:D400">
    <cfRule type="cellIs" dxfId="19194" priority="21017" operator="between">
      <formula>90.1</formula>
      <formula>100</formula>
    </cfRule>
    <cfRule type="cellIs" dxfId="19193" priority="21018" operator="between">
      <formula>75.1</formula>
      <formula>90</formula>
    </cfRule>
    <cfRule type="cellIs" dxfId="19192" priority="21019" operator="between">
      <formula>50.1</formula>
      <formula>75</formula>
    </cfRule>
    <cfRule type="cellIs" dxfId="19191" priority="21020" operator="lessThan">
      <formula>50</formula>
    </cfRule>
    <cfRule type="cellIs" dxfId="19190" priority="21021" operator="between">
      <formula>90.1</formula>
      <formula>100</formula>
    </cfRule>
    <cfRule type="cellIs" dxfId="19189" priority="21022" operator="between">
      <formula>65.1</formula>
      <formula>90</formula>
    </cfRule>
    <cfRule type="cellIs" dxfId="19188" priority="21023" operator="between">
      <formula>30.1</formula>
      <formula>65</formula>
    </cfRule>
    <cfRule type="cellIs" dxfId="19187" priority="21024" operator="between">
      <formula>10.1</formula>
      <formula>30</formula>
    </cfRule>
    <cfRule type="cellIs" dxfId="19186" priority="21025" operator="between">
      <formula>0.1</formula>
      <formula>10</formula>
    </cfRule>
    <cfRule type="cellIs" dxfId="19185" priority="21026" operator="equal">
      <formula>0</formula>
    </cfRule>
  </conditionalFormatting>
  <conditionalFormatting sqref="E397:E400">
    <cfRule type="cellIs" dxfId="19184" priority="21012" operator="between">
      <formula>80.1</formula>
      <formula>100</formula>
    </cfRule>
    <cfRule type="cellIs" dxfId="19183" priority="21013" operator="between">
      <formula>35.1</formula>
      <formula>80</formula>
    </cfRule>
    <cfRule type="cellIs" dxfId="19182" priority="21014" operator="between">
      <formula>14.1</formula>
      <formula>35</formula>
    </cfRule>
    <cfRule type="cellIs" dxfId="19181" priority="21015" operator="between">
      <formula>5.1</formula>
      <formula>14</formula>
    </cfRule>
    <cfRule type="cellIs" dxfId="19180" priority="21016" operator="between">
      <formula>0</formula>
      <formula>5</formula>
    </cfRule>
  </conditionalFormatting>
  <conditionalFormatting sqref="B386">
    <cfRule type="cellIs" dxfId="19179" priority="21011" operator="equal">
      <formula>0</formula>
    </cfRule>
  </conditionalFormatting>
  <conditionalFormatting sqref="B386">
    <cfRule type="cellIs" dxfId="19178" priority="21009" operator="greaterThan">
      <formula>8</formula>
    </cfRule>
    <cfRule type="cellIs" dxfId="19177" priority="21010" operator="between">
      <formula>0.1</formula>
      <formula>8</formula>
    </cfRule>
  </conditionalFormatting>
  <conditionalFormatting sqref="B387">
    <cfRule type="cellIs" dxfId="19176" priority="21008" operator="equal">
      <formula>0</formula>
    </cfRule>
  </conditionalFormatting>
  <conditionalFormatting sqref="B387">
    <cfRule type="cellIs" dxfId="19175" priority="21006" operator="greaterThan">
      <formula>7.2</formula>
    </cfRule>
    <cfRule type="cellIs" dxfId="19174" priority="21007" operator="between">
      <formula>0.1</formula>
      <formula>7.2</formula>
    </cfRule>
  </conditionalFormatting>
  <conditionalFormatting sqref="B384">
    <cfRule type="cellIs" dxfId="19173" priority="21037" operator="greaterThan">
      <formula>8.7</formula>
    </cfRule>
    <cfRule type="cellIs" dxfId="19172" priority="21038" operator="between">
      <formula>0.1</formula>
      <formula>8.7</formula>
    </cfRule>
    <cfRule type="cellIs" dxfId="19171" priority="21039" operator="equal">
      <formula>0</formula>
    </cfRule>
  </conditionalFormatting>
  <conditionalFormatting sqref="B385">
    <cfRule type="cellIs" dxfId="19170" priority="21005" operator="equal">
      <formula>0</formula>
    </cfRule>
  </conditionalFormatting>
  <conditionalFormatting sqref="B385">
    <cfRule type="cellIs" dxfId="19169" priority="21003" operator="greaterThan">
      <formula>9.7</formula>
    </cfRule>
    <cfRule type="cellIs" dxfId="19168" priority="21004" operator="between">
      <formula>0.1</formula>
      <formula>9.7</formula>
    </cfRule>
  </conditionalFormatting>
  <conditionalFormatting sqref="B388">
    <cfRule type="cellIs" dxfId="19167" priority="21002" operator="equal">
      <formula>0</formula>
    </cfRule>
  </conditionalFormatting>
  <conditionalFormatting sqref="B388">
    <cfRule type="cellIs" dxfId="19166" priority="21000" operator="greaterThan">
      <formula>3.3</formula>
    </cfRule>
    <cfRule type="cellIs" dxfId="19165" priority="21001" operator="between">
      <formula>0.1</formula>
      <formula>3.3</formula>
    </cfRule>
  </conditionalFormatting>
  <conditionalFormatting sqref="B389">
    <cfRule type="cellIs" dxfId="19164" priority="20999" operator="equal">
      <formula>0</formula>
    </cfRule>
  </conditionalFormatting>
  <conditionalFormatting sqref="B389">
    <cfRule type="cellIs" dxfId="19163" priority="20997" operator="greaterThan">
      <formula>2.9</formula>
    </cfRule>
    <cfRule type="cellIs" dxfId="19162" priority="20998" operator="between">
      <formula>0.1</formula>
      <formula>2.9</formula>
    </cfRule>
  </conditionalFormatting>
  <conditionalFormatting sqref="B390">
    <cfRule type="cellIs" dxfId="19161" priority="20996" operator="equal">
      <formula>0</formula>
    </cfRule>
  </conditionalFormatting>
  <conditionalFormatting sqref="B390">
    <cfRule type="cellIs" dxfId="19160" priority="20994" operator="greaterThan">
      <formula>2.5</formula>
    </cfRule>
    <cfRule type="cellIs" dxfId="19159" priority="20995" operator="between">
      <formula>0.1</formula>
      <formula>2.5</formula>
    </cfRule>
  </conditionalFormatting>
  <conditionalFormatting sqref="B391">
    <cfRule type="cellIs" dxfId="19158" priority="20993" operator="equal">
      <formula>0</formula>
    </cfRule>
  </conditionalFormatting>
  <conditionalFormatting sqref="B391">
    <cfRule type="cellIs" dxfId="19157" priority="20991" operator="greaterThan">
      <formula>2.1</formula>
    </cfRule>
    <cfRule type="cellIs" dxfId="19156" priority="20992" operator="between">
      <formula>0.1</formula>
      <formula>2.1</formula>
    </cfRule>
  </conditionalFormatting>
  <conditionalFormatting sqref="B392">
    <cfRule type="cellIs" dxfId="19155" priority="20990" operator="equal">
      <formula>0</formula>
    </cfRule>
  </conditionalFormatting>
  <conditionalFormatting sqref="B392">
    <cfRule type="cellIs" dxfId="19154" priority="20988" operator="greaterThan">
      <formula>3.8</formula>
    </cfRule>
    <cfRule type="cellIs" dxfId="19153" priority="20989" operator="between">
      <formula>0.1</formula>
      <formula>3.8</formula>
    </cfRule>
  </conditionalFormatting>
  <conditionalFormatting sqref="B393">
    <cfRule type="cellIs" dxfId="19152" priority="20987" operator="equal">
      <formula>0</formula>
    </cfRule>
  </conditionalFormatting>
  <conditionalFormatting sqref="B393">
    <cfRule type="cellIs" dxfId="19151" priority="20985" operator="greaterThan">
      <formula>0.2</formula>
    </cfRule>
    <cfRule type="cellIs" dxfId="19150" priority="20986" operator="between">
      <formula>0.1</formula>
      <formula>0.2</formula>
    </cfRule>
  </conditionalFormatting>
  <conditionalFormatting sqref="B394">
    <cfRule type="cellIs" dxfId="19149" priority="20984" operator="equal">
      <formula>0</formula>
    </cfRule>
  </conditionalFormatting>
  <conditionalFormatting sqref="B394">
    <cfRule type="cellIs" dxfId="19148" priority="20982" operator="greaterThan">
      <formula>0.2</formula>
    </cfRule>
    <cfRule type="cellIs" dxfId="19147" priority="20983" operator="between">
      <formula>0.1</formula>
      <formula>0.2</formula>
    </cfRule>
  </conditionalFormatting>
  <conditionalFormatting sqref="B395">
    <cfRule type="cellIs" dxfId="19146" priority="20981" operator="equal">
      <formula>0</formula>
    </cfRule>
  </conditionalFormatting>
  <conditionalFormatting sqref="B395">
    <cfRule type="cellIs" dxfId="19145" priority="20979" operator="greaterThan">
      <formula>0.1</formula>
    </cfRule>
    <cfRule type="cellIs" dxfId="19144" priority="20980" operator="between">
      <formula>0.1</formula>
      <formula>0.1</formula>
    </cfRule>
  </conditionalFormatting>
  <conditionalFormatting sqref="B396">
    <cfRule type="cellIs" dxfId="19143" priority="20978" operator="equal">
      <formula>0</formula>
    </cfRule>
  </conditionalFormatting>
  <conditionalFormatting sqref="B396">
    <cfRule type="cellIs" dxfId="19142" priority="20976" operator="greaterThan">
      <formula>0.1</formula>
    </cfRule>
    <cfRule type="cellIs" dxfId="19141" priority="20977" operator="between">
      <formula>0.1</formula>
      <formula>0.1</formula>
    </cfRule>
  </conditionalFormatting>
  <conditionalFormatting sqref="B397">
    <cfRule type="cellIs" dxfId="19140" priority="20975" operator="equal">
      <formula>0</formula>
    </cfRule>
  </conditionalFormatting>
  <conditionalFormatting sqref="B397">
    <cfRule type="cellIs" dxfId="19139" priority="20973" operator="greaterThan">
      <formula>0.3</formula>
    </cfRule>
    <cfRule type="cellIs" dxfId="19138" priority="20974" operator="between">
      <formula>0.1</formula>
      <formula>0.3</formula>
    </cfRule>
  </conditionalFormatting>
  <conditionalFormatting sqref="B398">
    <cfRule type="cellIs" dxfId="19137" priority="20972" operator="equal">
      <formula>0</formula>
    </cfRule>
  </conditionalFormatting>
  <conditionalFormatting sqref="B398">
    <cfRule type="cellIs" dxfId="19136" priority="20970" operator="greaterThan">
      <formula>0.1</formula>
    </cfRule>
    <cfRule type="cellIs" dxfId="19135" priority="20971" operator="between">
      <formula>0.1</formula>
      <formula>0.1</formula>
    </cfRule>
  </conditionalFormatting>
  <conditionalFormatting sqref="C384">
    <cfRule type="cellIs" dxfId="19134" priority="20967" operator="greaterThan">
      <formula>2.1</formula>
    </cfRule>
    <cfRule type="cellIs" dxfId="19133" priority="20968" operator="between">
      <formula>0.1</formula>
      <formula>2.1</formula>
    </cfRule>
    <cfRule type="cellIs" dxfId="19132" priority="20969" operator="equal">
      <formula>0</formula>
    </cfRule>
  </conditionalFormatting>
  <conditionalFormatting sqref="C385">
    <cfRule type="cellIs" dxfId="19131" priority="20964" operator="greaterThan">
      <formula>2.3</formula>
    </cfRule>
    <cfRule type="cellIs" dxfId="19130" priority="20965" operator="between">
      <formula>0.1</formula>
      <formula>2.3</formula>
    </cfRule>
    <cfRule type="cellIs" dxfId="19129" priority="20966" operator="equal">
      <formula>0</formula>
    </cfRule>
  </conditionalFormatting>
  <conditionalFormatting sqref="C386">
    <cfRule type="cellIs" dxfId="19128" priority="20961" operator="greaterThan">
      <formula>1.5</formula>
    </cfRule>
    <cfRule type="cellIs" dxfId="19127" priority="20962" operator="between">
      <formula>0.1</formula>
      <formula>1.5</formula>
    </cfRule>
    <cfRule type="cellIs" dxfId="19126" priority="20963" operator="equal">
      <formula>0</formula>
    </cfRule>
  </conditionalFormatting>
  <conditionalFormatting sqref="C387">
    <cfRule type="cellIs" dxfId="19125" priority="20958" operator="greaterThan">
      <formula>1.6</formula>
    </cfRule>
    <cfRule type="cellIs" dxfId="19124" priority="20959" operator="between">
      <formula>0.1</formula>
      <formula>1.6</formula>
    </cfRule>
    <cfRule type="cellIs" dxfId="19123" priority="20960" operator="equal">
      <formula>0</formula>
    </cfRule>
  </conditionalFormatting>
  <conditionalFormatting sqref="C388">
    <cfRule type="cellIs" dxfId="19122" priority="20955" operator="greaterThan">
      <formula>1.9</formula>
    </cfRule>
    <cfRule type="cellIs" dxfId="19121" priority="20956" operator="between">
      <formula>0.1</formula>
      <formula>1.9</formula>
    </cfRule>
    <cfRule type="cellIs" dxfId="19120" priority="20957" operator="equal">
      <formula>0</formula>
    </cfRule>
  </conditionalFormatting>
  <conditionalFormatting sqref="C389">
    <cfRule type="cellIs" dxfId="19119" priority="20952" operator="greaterThan">
      <formula>1.3</formula>
    </cfRule>
    <cfRule type="cellIs" dxfId="19118" priority="20953" operator="between">
      <formula>0.1</formula>
      <formula>1.3</formula>
    </cfRule>
    <cfRule type="cellIs" dxfId="19117" priority="20954" operator="equal">
      <formula>0</formula>
    </cfRule>
  </conditionalFormatting>
  <conditionalFormatting sqref="C390">
    <cfRule type="cellIs" dxfId="19116" priority="20949" operator="greaterThan">
      <formula>1.5</formula>
    </cfRule>
    <cfRule type="cellIs" dxfId="19115" priority="20950" operator="between">
      <formula>0.1</formula>
      <formula>1.5</formula>
    </cfRule>
    <cfRule type="cellIs" dxfId="19114" priority="20951" operator="equal">
      <formula>0</formula>
    </cfRule>
  </conditionalFormatting>
  <conditionalFormatting sqref="C391">
    <cfRule type="cellIs" dxfId="19113" priority="20946" operator="greaterThan">
      <formula>1.7</formula>
    </cfRule>
    <cfRule type="cellIs" dxfId="19112" priority="20947" operator="between">
      <formula>0.1</formula>
      <formula>1.7</formula>
    </cfRule>
    <cfRule type="cellIs" dxfId="19111" priority="20948" operator="equal">
      <formula>0</formula>
    </cfRule>
  </conditionalFormatting>
  <conditionalFormatting sqref="C392">
    <cfRule type="cellIs" dxfId="19110" priority="20943" operator="greaterThan">
      <formula>1.9</formula>
    </cfRule>
    <cfRule type="cellIs" dxfId="19109" priority="20944" operator="between">
      <formula>0.1</formula>
      <formula>1.9</formula>
    </cfRule>
    <cfRule type="cellIs" dxfId="19108" priority="20945" operator="equal">
      <formula>0</formula>
    </cfRule>
  </conditionalFormatting>
  <conditionalFormatting sqref="C393">
    <cfRule type="cellIs" dxfId="19107" priority="20940" operator="greaterThan">
      <formula>1.9</formula>
    </cfRule>
    <cfRule type="cellIs" dxfId="19106" priority="20941" operator="between">
      <formula>0.1</formula>
      <formula>1.9</formula>
    </cfRule>
    <cfRule type="cellIs" dxfId="19105" priority="20942" operator="equal">
      <formula>0</formula>
    </cfRule>
  </conditionalFormatting>
  <conditionalFormatting sqref="C394">
    <cfRule type="cellIs" dxfId="19104" priority="20937" operator="greaterThan">
      <formula>2.2</formula>
    </cfRule>
    <cfRule type="cellIs" dxfId="19103" priority="20938" operator="between">
      <formula>0.1</formula>
      <formula>2.2</formula>
    </cfRule>
    <cfRule type="cellIs" dxfId="19102" priority="20939" operator="equal">
      <formula>0</formula>
    </cfRule>
  </conditionalFormatting>
  <conditionalFormatting sqref="C395">
    <cfRule type="cellIs" dxfId="19101" priority="20934" operator="greaterThan">
      <formula>1.7</formula>
    </cfRule>
    <cfRule type="cellIs" dxfId="19100" priority="20935" operator="between">
      <formula>0.1</formula>
      <formula>1.7</formula>
    </cfRule>
    <cfRule type="cellIs" dxfId="19099" priority="20936" operator="equal">
      <formula>0</formula>
    </cfRule>
  </conditionalFormatting>
  <conditionalFormatting sqref="C396">
    <cfRule type="cellIs" dxfId="19098" priority="20931" operator="greaterThan">
      <formula>1.9</formula>
    </cfRule>
    <cfRule type="cellIs" dxfId="19097" priority="20932" operator="between">
      <formula>0.1</formula>
      <formula>1.9</formula>
    </cfRule>
    <cfRule type="cellIs" dxfId="19096" priority="20933" operator="equal">
      <formula>0</formula>
    </cfRule>
  </conditionalFormatting>
  <conditionalFormatting sqref="C397">
    <cfRule type="cellIs" dxfId="19095" priority="20928" operator="greaterThan">
      <formula>2.4</formula>
    </cfRule>
    <cfRule type="cellIs" dxfId="19094" priority="20929" operator="between">
      <formula>0.1</formula>
      <formula>2.4</formula>
    </cfRule>
    <cfRule type="cellIs" dxfId="19093" priority="20930" operator="equal">
      <formula>0</formula>
    </cfRule>
  </conditionalFormatting>
  <conditionalFormatting sqref="C398:C400">
    <cfRule type="cellIs" dxfId="19092" priority="20925" operator="greaterThan">
      <formula>2.1</formula>
    </cfRule>
    <cfRule type="cellIs" dxfId="19091" priority="20926" operator="between">
      <formula>0.1</formula>
      <formula>2.1</formula>
    </cfRule>
    <cfRule type="cellIs" dxfId="19090" priority="20927" operator="equal">
      <formula>0</formula>
    </cfRule>
  </conditionalFormatting>
  <conditionalFormatting sqref="E428:E429">
    <cfRule type="cellIs" dxfId="19089" priority="20915" stopIfTrue="1" operator="equal">
      <formula>0</formula>
    </cfRule>
  </conditionalFormatting>
  <conditionalFormatting sqref="E420:E426">
    <cfRule type="cellIs" dxfId="19088" priority="20910" operator="between">
      <formula>80.1</formula>
      <formula>100</formula>
    </cfRule>
    <cfRule type="cellIs" dxfId="19087" priority="20911" operator="between">
      <formula>35.1</formula>
      <formula>80</formula>
    </cfRule>
    <cfRule type="cellIs" dxfId="19086" priority="20912" operator="between">
      <formula>14.1</formula>
      <formula>35</formula>
    </cfRule>
    <cfRule type="cellIs" dxfId="19085" priority="20913" operator="between">
      <formula>5.1</formula>
      <formula>14</formula>
    </cfRule>
    <cfRule type="cellIs" dxfId="19084" priority="20914" operator="between">
      <formula>0</formula>
      <formula>5</formula>
    </cfRule>
  </conditionalFormatting>
  <conditionalFormatting sqref="E427">
    <cfRule type="cellIs" dxfId="19083" priority="20905" operator="between">
      <formula>80.1</formula>
      <formula>100</formula>
    </cfRule>
  </conditionalFormatting>
  <conditionalFormatting sqref="B416">
    <cfRule type="cellIs" dxfId="19082" priority="20892" operator="greaterThan">
      <formula>13.8</formula>
    </cfRule>
    <cfRule type="cellIs" dxfId="19081" priority="20893" operator="between">
      <formula>0.1</formula>
      <formula>13.8</formula>
    </cfRule>
    <cfRule type="cellIs" dxfId="19080" priority="20894" operator="equal">
      <formula>0</formula>
    </cfRule>
  </conditionalFormatting>
  <conditionalFormatting sqref="C416">
    <cfRule type="cellIs" dxfId="19079" priority="20889" operator="greaterThan">
      <formula>1.6</formula>
    </cfRule>
    <cfRule type="cellIs" dxfId="19078" priority="20890" operator="between">
      <formula>0.1</formula>
      <formula>1.6</formula>
    </cfRule>
    <cfRule type="cellIs" dxfId="19077" priority="20891" operator="equal">
      <formula>0</formula>
    </cfRule>
  </conditionalFormatting>
  <conditionalFormatting sqref="D416:D429">
    <cfRule type="cellIs" dxfId="19076" priority="20895" operator="between">
      <formula>90.1</formula>
      <formula>100</formula>
    </cfRule>
    <cfRule type="cellIs" dxfId="19075" priority="20896" operator="between">
      <formula>75.1</formula>
      <formula>90</formula>
    </cfRule>
    <cfRule type="cellIs" dxfId="19074" priority="20897" operator="between">
      <formula>50.1</formula>
      <formula>75</formula>
    </cfRule>
    <cfRule type="cellIs" dxfId="19073" priority="20898" operator="lessThan">
      <formula>50</formula>
    </cfRule>
    <cfRule type="cellIs" dxfId="19072" priority="20899" operator="between">
      <formula>90.1</formula>
      <formula>100</formula>
    </cfRule>
    <cfRule type="cellIs" dxfId="19071" priority="20900" operator="between">
      <formula>65.1</formula>
      <formula>90</formula>
    </cfRule>
    <cfRule type="cellIs" dxfId="19070" priority="20901" operator="between">
      <formula>30.1</formula>
      <formula>65</formula>
    </cfRule>
    <cfRule type="cellIs" dxfId="19069" priority="20902" operator="between">
      <formula>10.1</formula>
      <formula>30</formula>
    </cfRule>
    <cfRule type="cellIs" dxfId="19068" priority="20903" operator="between">
      <formula>0.1</formula>
      <formula>10</formula>
    </cfRule>
    <cfRule type="cellIs" dxfId="19067" priority="20904" operator="equal">
      <formula>0</formula>
    </cfRule>
  </conditionalFormatting>
  <conditionalFormatting sqref="E420:E429">
    <cfRule type="cellIs" dxfId="19066" priority="20906" operator="between">
      <formula>35.1</formula>
      <formula>80</formula>
    </cfRule>
    <cfRule type="cellIs" dxfId="19065" priority="20907" operator="between">
      <formula>14.1</formula>
      <formula>35</formula>
    </cfRule>
    <cfRule type="cellIs" dxfId="19064" priority="20908" operator="between">
      <formula>5.1</formula>
      <formula>14</formula>
    </cfRule>
    <cfRule type="cellIs" dxfId="19063" priority="20909" operator="between">
      <formula>0</formula>
      <formula>5</formula>
    </cfRule>
  </conditionalFormatting>
  <conditionalFormatting sqref="D430">
    <cfRule type="cellIs" dxfId="19062" priority="20876" operator="between">
      <formula>90.1</formula>
      <formula>100</formula>
    </cfRule>
    <cfRule type="cellIs" dxfId="19061" priority="20877" operator="between">
      <formula>75.1</formula>
      <formula>90</formula>
    </cfRule>
    <cfRule type="cellIs" dxfId="19060" priority="20878" operator="between">
      <formula>50.1</formula>
      <formula>75</formula>
    </cfRule>
    <cfRule type="cellIs" dxfId="19059" priority="20879" operator="lessThan">
      <formula>50</formula>
    </cfRule>
    <cfRule type="cellIs" dxfId="19058" priority="20880" operator="between">
      <formula>90.1</formula>
      <formula>100</formula>
    </cfRule>
    <cfRule type="cellIs" dxfId="19057" priority="20881" operator="between">
      <formula>65.1</formula>
      <formula>90</formula>
    </cfRule>
    <cfRule type="cellIs" dxfId="19056" priority="20882" operator="between">
      <formula>30.1</formula>
      <formula>65</formula>
    </cfRule>
    <cfRule type="cellIs" dxfId="19055" priority="20883" operator="between">
      <formula>10.1</formula>
      <formula>30</formula>
    </cfRule>
    <cfRule type="cellIs" dxfId="19054" priority="20884" operator="between">
      <formula>0.1</formula>
      <formula>10</formula>
    </cfRule>
    <cfRule type="cellIs" dxfId="19053" priority="20885" operator="equal">
      <formula>0</formula>
    </cfRule>
  </conditionalFormatting>
  <conditionalFormatting sqref="D431:D433">
    <cfRule type="cellIs" dxfId="19052" priority="20866" operator="between">
      <formula>90.1</formula>
      <formula>100</formula>
    </cfRule>
    <cfRule type="cellIs" dxfId="19051" priority="20867" operator="between">
      <formula>75.1</formula>
      <formula>90</formula>
    </cfRule>
    <cfRule type="cellIs" dxfId="19050" priority="20868" operator="between">
      <formula>50.1</formula>
      <formula>75</formula>
    </cfRule>
    <cfRule type="cellIs" dxfId="19049" priority="20869" operator="lessThan">
      <formula>50</formula>
    </cfRule>
    <cfRule type="cellIs" dxfId="19048" priority="20870" operator="between">
      <formula>90.1</formula>
      <formula>100</formula>
    </cfRule>
    <cfRule type="cellIs" dxfId="19047" priority="20871" operator="between">
      <formula>65.1</formula>
      <formula>90</formula>
    </cfRule>
    <cfRule type="cellIs" dxfId="19046" priority="20872" operator="between">
      <formula>30.1</formula>
      <formula>65</formula>
    </cfRule>
    <cfRule type="cellIs" dxfId="19045" priority="20873" operator="between">
      <formula>10.1</formula>
      <formula>30</formula>
    </cfRule>
    <cfRule type="cellIs" dxfId="19044" priority="20874" operator="between">
      <formula>0.1</formula>
      <formula>10</formula>
    </cfRule>
    <cfRule type="cellIs" dxfId="19043" priority="20875" operator="equal">
      <formula>0</formula>
    </cfRule>
  </conditionalFormatting>
  <conditionalFormatting sqref="E430:E433">
    <cfRule type="cellIs" dxfId="19042" priority="20861" operator="between">
      <formula>80.1</formula>
      <formula>100</formula>
    </cfRule>
    <cfRule type="cellIs" dxfId="19041" priority="20862" operator="between">
      <formula>35.1</formula>
      <formula>80</formula>
    </cfRule>
    <cfRule type="cellIs" dxfId="19040" priority="20863" operator="between">
      <formula>14.1</formula>
      <formula>35</formula>
    </cfRule>
    <cfRule type="cellIs" dxfId="19039" priority="20864" operator="between">
      <formula>5.1</formula>
      <formula>14</formula>
    </cfRule>
    <cfRule type="cellIs" dxfId="19038" priority="20865" operator="between">
      <formula>0</formula>
      <formula>5</formula>
    </cfRule>
  </conditionalFormatting>
  <conditionalFormatting sqref="B419">
    <cfRule type="cellIs" dxfId="19037" priority="20860" operator="equal">
      <formula>0</formula>
    </cfRule>
  </conditionalFormatting>
  <conditionalFormatting sqref="B419">
    <cfRule type="cellIs" dxfId="19036" priority="20858" operator="greaterThan">
      <formula>8</formula>
    </cfRule>
    <cfRule type="cellIs" dxfId="19035" priority="20859" operator="between">
      <formula>0.1</formula>
      <formula>8</formula>
    </cfRule>
  </conditionalFormatting>
  <conditionalFormatting sqref="B420">
    <cfRule type="cellIs" dxfId="19034" priority="20857" operator="equal">
      <formula>0</formula>
    </cfRule>
  </conditionalFormatting>
  <conditionalFormatting sqref="B420">
    <cfRule type="cellIs" dxfId="19033" priority="20855" operator="greaterThan">
      <formula>7.2</formula>
    </cfRule>
    <cfRule type="cellIs" dxfId="19032" priority="20856" operator="between">
      <formula>0.1</formula>
      <formula>7.2</formula>
    </cfRule>
  </conditionalFormatting>
  <conditionalFormatting sqref="B417">
    <cfRule type="cellIs" dxfId="19031" priority="20886" operator="greaterThan">
      <formula>8.7</formula>
    </cfRule>
    <cfRule type="cellIs" dxfId="19030" priority="20887" operator="between">
      <formula>0.1</formula>
      <formula>8.7</formula>
    </cfRule>
    <cfRule type="cellIs" dxfId="19029" priority="20888" operator="equal">
      <formula>0</formula>
    </cfRule>
  </conditionalFormatting>
  <conditionalFormatting sqref="B418">
    <cfRule type="cellIs" dxfId="19028" priority="20854" operator="equal">
      <formula>0</formula>
    </cfRule>
  </conditionalFormatting>
  <conditionalFormatting sqref="B418">
    <cfRule type="cellIs" dxfId="19027" priority="20852" operator="greaterThan">
      <formula>9.7</formula>
    </cfRule>
    <cfRule type="cellIs" dxfId="19026" priority="20853" operator="between">
      <formula>0.1</formula>
      <formula>9.7</formula>
    </cfRule>
  </conditionalFormatting>
  <conditionalFormatting sqref="B421">
    <cfRule type="cellIs" dxfId="19025" priority="20851" operator="equal">
      <formula>0</formula>
    </cfRule>
  </conditionalFormatting>
  <conditionalFormatting sqref="B421">
    <cfRule type="cellIs" dxfId="19024" priority="20849" operator="greaterThan">
      <formula>3.3</formula>
    </cfRule>
    <cfRule type="cellIs" dxfId="19023" priority="20850" operator="between">
      <formula>0.1</formula>
      <formula>3.3</formula>
    </cfRule>
  </conditionalFormatting>
  <conditionalFormatting sqref="B422">
    <cfRule type="cellIs" dxfId="19022" priority="20848" operator="equal">
      <formula>0</formula>
    </cfRule>
  </conditionalFormatting>
  <conditionalFormatting sqref="B422">
    <cfRule type="cellIs" dxfId="19021" priority="20846" operator="greaterThan">
      <formula>2.9</formula>
    </cfRule>
    <cfRule type="cellIs" dxfId="19020" priority="20847" operator="between">
      <formula>0.1</formula>
      <formula>2.9</formula>
    </cfRule>
  </conditionalFormatting>
  <conditionalFormatting sqref="B423">
    <cfRule type="cellIs" dxfId="19019" priority="20845" operator="equal">
      <formula>0</formula>
    </cfRule>
  </conditionalFormatting>
  <conditionalFormatting sqref="B423">
    <cfRule type="cellIs" dxfId="19018" priority="20843" operator="greaterThan">
      <formula>2.5</formula>
    </cfRule>
    <cfRule type="cellIs" dxfId="19017" priority="20844" operator="between">
      <formula>0.1</formula>
      <formula>2.5</formula>
    </cfRule>
  </conditionalFormatting>
  <conditionalFormatting sqref="B424">
    <cfRule type="cellIs" dxfId="19016" priority="20842" operator="equal">
      <formula>0</formula>
    </cfRule>
  </conditionalFormatting>
  <conditionalFormatting sqref="B424">
    <cfRule type="cellIs" dxfId="19015" priority="20840" operator="greaterThan">
      <formula>2.1</formula>
    </cfRule>
    <cfRule type="cellIs" dxfId="19014" priority="20841" operator="between">
      <formula>0.1</formula>
      <formula>2.1</formula>
    </cfRule>
  </conditionalFormatting>
  <conditionalFormatting sqref="B425">
    <cfRule type="cellIs" dxfId="19013" priority="20839" operator="equal">
      <formula>0</formula>
    </cfRule>
  </conditionalFormatting>
  <conditionalFormatting sqref="B425">
    <cfRule type="cellIs" dxfId="19012" priority="20837" operator="greaterThan">
      <formula>3.8</formula>
    </cfRule>
    <cfRule type="cellIs" dxfId="19011" priority="20838" operator="between">
      <formula>0.1</formula>
      <formula>3.8</formula>
    </cfRule>
  </conditionalFormatting>
  <conditionalFormatting sqref="B426">
    <cfRule type="cellIs" dxfId="19010" priority="20836" operator="equal">
      <formula>0</formula>
    </cfRule>
  </conditionalFormatting>
  <conditionalFormatting sqref="B426">
    <cfRule type="cellIs" dxfId="19009" priority="20834" operator="greaterThan">
      <formula>0.2</formula>
    </cfRule>
    <cfRule type="cellIs" dxfId="19008" priority="20835" operator="between">
      <formula>0.1</formula>
      <formula>0.2</formula>
    </cfRule>
  </conditionalFormatting>
  <conditionalFormatting sqref="B427">
    <cfRule type="cellIs" dxfId="19007" priority="20833" operator="equal">
      <formula>0</formula>
    </cfRule>
  </conditionalFormatting>
  <conditionalFormatting sqref="B427">
    <cfRule type="cellIs" dxfId="19006" priority="20831" operator="greaterThan">
      <formula>0.2</formula>
    </cfRule>
    <cfRule type="cellIs" dxfId="19005" priority="20832" operator="between">
      <formula>0.1</formula>
      <formula>0.2</formula>
    </cfRule>
  </conditionalFormatting>
  <conditionalFormatting sqref="B428">
    <cfRule type="cellIs" dxfId="19004" priority="20830" operator="equal">
      <formula>0</formula>
    </cfRule>
  </conditionalFormatting>
  <conditionalFormatting sqref="B428">
    <cfRule type="cellIs" dxfId="19003" priority="20828" operator="greaterThan">
      <formula>0.1</formula>
    </cfRule>
    <cfRule type="cellIs" dxfId="19002" priority="20829" operator="between">
      <formula>0.1</formula>
      <formula>0.1</formula>
    </cfRule>
  </conditionalFormatting>
  <conditionalFormatting sqref="B429">
    <cfRule type="cellIs" dxfId="19001" priority="20827" operator="equal">
      <formula>0</formula>
    </cfRule>
  </conditionalFormatting>
  <conditionalFormatting sqref="B429">
    <cfRule type="cellIs" dxfId="19000" priority="20825" operator="greaterThan">
      <formula>0.1</formula>
    </cfRule>
    <cfRule type="cellIs" dxfId="18999" priority="20826" operator="between">
      <formula>0.1</formula>
      <formula>0.1</formula>
    </cfRule>
  </conditionalFormatting>
  <conditionalFormatting sqref="B430">
    <cfRule type="cellIs" dxfId="18998" priority="20824" operator="equal">
      <formula>0</formula>
    </cfRule>
  </conditionalFormatting>
  <conditionalFormatting sqref="B430">
    <cfRule type="cellIs" dxfId="18997" priority="20822" operator="greaterThan">
      <formula>0.3</formula>
    </cfRule>
    <cfRule type="cellIs" dxfId="18996" priority="20823" operator="between">
      <formula>0.1</formula>
      <formula>0.3</formula>
    </cfRule>
  </conditionalFormatting>
  <conditionalFormatting sqref="B431:B433">
    <cfRule type="cellIs" dxfId="18995" priority="20821" operator="equal">
      <formula>0</formula>
    </cfRule>
  </conditionalFormatting>
  <conditionalFormatting sqref="B431:B433">
    <cfRule type="cellIs" dxfId="18994" priority="20819" operator="greaterThan">
      <formula>0.1</formula>
    </cfRule>
    <cfRule type="cellIs" dxfId="18993" priority="20820" operator="between">
      <formula>0.1</formula>
      <formula>0.1</formula>
    </cfRule>
  </conditionalFormatting>
  <conditionalFormatting sqref="C417">
    <cfRule type="cellIs" dxfId="18992" priority="20816" operator="greaterThan">
      <formula>2.1</formula>
    </cfRule>
    <cfRule type="cellIs" dxfId="18991" priority="20817" operator="between">
      <formula>0.1</formula>
      <formula>2.1</formula>
    </cfRule>
    <cfRule type="cellIs" dxfId="18990" priority="20818" operator="equal">
      <formula>0</formula>
    </cfRule>
  </conditionalFormatting>
  <conditionalFormatting sqref="C418">
    <cfRule type="cellIs" dxfId="18989" priority="20813" operator="greaterThan">
      <formula>2.3</formula>
    </cfRule>
    <cfRule type="cellIs" dxfId="18988" priority="20814" operator="between">
      <formula>0.1</formula>
      <formula>2.3</formula>
    </cfRule>
    <cfRule type="cellIs" dxfId="18987" priority="20815" operator="equal">
      <formula>0</formula>
    </cfRule>
  </conditionalFormatting>
  <conditionalFormatting sqref="C419">
    <cfRule type="cellIs" dxfId="18986" priority="20810" operator="greaterThan">
      <formula>1.5</formula>
    </cfRule>
    <cfRule type="cellIs" dxfId="18985" priority="20811" operator="between">
      <formula>0.1</formula>
      <formula>1.5</formula>
    </cfRule>
    <cfRule type="cellIs" dxfId="18984" priority="20812" operator="equal">
      <formula>0</formula>
    </cfRule>
  </conditionalFormatting>
  <conditionalFormatting sqref="C420">
    <cfRule type="cellIs" dxfId="18983" priority="20807" operator="greaterThan">
      <formula>1.6</formula>
    </cfRule>
    <cfRule type="cellIs" dxfId="18982" priority="20808" operator="between">
      <formula>0.1</formula>
      <formula>1.6</formula>
    </cfRule>
    <cfRule type="cellIs" dxfId="18981" priority="20809" operator="equal">
      <formula>0</formula>
    </cfRule>
  </conditionalFormatting>
  <conditionalFormatting sqref="C421">
    <cfRule type="cellIs" dxfId="18980" priority="20804" operator="greaterThan">
      <formula>1.9</formula>
    </cfRule>
    <cfRule type="cellIs" dxfId="18979" priority="20805" operator="between">
      <formula>0.1</formula>
      <formula>1.9</formula>
    </cfRule>
    <cfRule type="cellIs" dxfId="18978" priority="20806" operator="equal">
      <formula>0</formula>
    </cfRule>
  </conditionalFormatting>
  <conditionalFormatting sqref="C422">
    <cfRule type="cellIs" dxfId="18977" priority="20801" operator="greaterThan">
      <formula>1.3</formula>
    </cfRule>
    <cfRule type="cellIs" dxfId="18976" priority="20802" operator="between">
      <formula>0.1</formula>
      <formula>1.3</formula>
    </cfRule>
    <cfRule type="cellIs" dxfId="18975" priority="20803" operator="equal">
      <formula>0</formula>
    </cfRule>
  </conditionalFormatting>
  <conditionalFormatting sqref="C423">
    <cfRule type="cellIs" dxfId="18974" priority="20798" operator="greaterThan">
      <formula>1.5</formula>
    </cfRule>
    <cfRule type="cellIs" dxfId="18973" priority="20799" operator="between">
      <formula>0.1</formula>
      <formula>1.5</formula>
    </cfRule>
    <cfRule type="cellIs" dxfId="18972" priority="20800" operator="equal">
      <formula>0</formula>
    </cfRule>
  </conditionalFormatting>
  <conditionalFormatting sqref="C424">
    <cfRule type="cellIs" dxfId="18971" priority="20795" operator="greaterThan">
      <formula>1.7</formula>
    </cfRule>
    <cfRule type="cellIs" dxfId="18970" priority="20796" operator="between">
      <formula>0.1</formula>
      <formula>1.7</formula>
    </cfRule>
    <cfRule type="cellIs" dxfId="18969" priority="20797" operator="equal">
      <formula>0</formula>
    </cfRule>
  </conditionalFormatting>
  <conditionalFormatting sqref="C425">
    <cfRule type="cellIs" dxfId="18968" priority="20792" operator="greaterThan">
      <formula>1.9</formula>
    </cfRule>
    <cfRule type="cellIs" dxfId="18967" priority="20793" operator="between">
      <formula>0.1</formula>
      <formula>1.9</formula>
    </cfRule>
    <cfRule type="cellIs" dxfId="18966" priority="20794" operator="equal">
      <formula>0</formula>
    </cfRule>
  </conditionalFormatting>
  <conditionalFormatting sqref="C426">
    <cfRule type="cellIs" dxfId="18965" priority="20789" operator="greaterThan">
      <formula>1.9</formula>
    </cfRule>
    <cfRule type="cellIs" dxfId="18964" priority="20790" operator="between">
      <formula>0.1</formula>
      <formula>1.9</formula>
    </cfRule>
    <cfRule type="cellIs" dxfId="18963" priority="20791" operator="equal">
      <formula>0</formula>
    </cfRule>
  </conditionalFormatting>
  <conditionalFormatting sqref="C427">
    <cfRule type="cellIs" dxfId="18962" priority="20786" operator="greaterThan">
      <formula>2.2</formula>
    </cfRule>
    <cfRule type="cellIs" dxfId="18961" priority="20787" operator="between">
      <formula>0.1</formula>
      <formula>2.2</formula>
    </cfRule>
    <cfRule type="cellIs" dxfId="18960" priority="20788" operator="equal">
      <formula>0</formula>
    </cfRule>
  </conditionalFormatting>
  <conditionalFormatting sqref="C428">
    <cfRule type="cellIs" dxfId="18959" priority="20783" operator="greaterThan">
      <formula>1.7</formula>
    </cfRule>
    <cfRule type="cellIs" dxfId="18958" priority="20784" operator="between">
      <formula>0.1</formula>
      <formula>1.7</formula>
    </cfRule>
    <cfRule type="cellIs" dxfId="18957" priority="20785" operator="equal">
      <formula>0</formula>
    </cfRule>
  </conditionalFormatting>
  <conditionalFormatting sqref="C429">
    <cfRule type="cellIs" dxfId="18956" priority="20780" operator="greaterThan">
      <formula>1.9</formula>
    </cfRule>
    <cfRule type="cellIs" dxfId="18955" priority="20781" operator="between">
      <formula>0.1</formula>
      <formula>1.9</formula>
    </cfRule>
    <cfRule type="cellIs" dxfId="18954" priority="20782" operator="equal">
      <formula>0</formula>
    </cfRule>
  </conditionalFormatting>
  <conditionalFormatting sqref="C430">
    <cfRule type="cellIs" dxfId="18953" priority="20777" operator="greaterThan">
      <formula>2.4</formula>
    </cfRule>
    <cfRule type="cellIs" dxfId="18952" priority="20778" operator="between">
      <formula>0.1</formula>
      <formula>2.4</formula>
    </cfRule>
    <cfRule type="cellIs" dxfId="18951" priority="20779" operator="equal">
      <formula>0</formula>
    </cfRule>
  </conditionalFormatting>
  <conditionalFormatting sqref="C431:C433">
    <cfRule type="cellIs" dxfId="18950" priority="20774" operator="greaterThan">
      <formula>2.1</formula>
    </cfRule>
    <cfRule type="cellIs" dxfId="18949" priority="20775" operator="between">
      <formula>0.1</formula>
      <formula>2.1</formula>
    </cfRule>
    <cfRule type="cellIs" dxfId="18948" priority="20776" operator="equal">
      <formula>0</formula>
    </cfRule>
  </conditionalFormatting>
  <conditionalFormatting sqref="E428">
    <cfRule type="cellIs" dxfId="18947" priority="20764" operator="between">
      <formula>80.1</formula>
      <formula>100</formula>
    </cfRule>
  </conditionalFormatting>
  <conditionalFormatting sqref="E461:E462">
    <cfRule type="cellIs" dxfId="18946" priority="20763" stopIfTrue="1" operator="equal">
      <formula>0</formula>
    </cfRule>
  </conditionalFormatting>
  <conditionalFormatting sqref="E453:E459">
    <cfRule type="cellIs" dxfId="18945" priority="20758" operator="between">
      <formula>80.1</formula>
      <formula>100</formula>
    </cfRule>
    <cfRule type="cellIs" dxfId="18944" priority="20759" operator="between">
      <formula>35.1</formula>
      <formula>80</formula>
    </cfRule>
    <cfRule type="cellIs" dxfId="18943" priority="20760" operator="between">
      <formula>14.1</formula>
      <formula>35</formula>
    </cfRule>
    <cfRule type="cellIs" dxfId="18942" priority="20761" operator="between">
      <formula>5.1</formula>
      <formula>14</formula>
    </cfRule>
    <cfRule type="cellIs" dxfId="18941" priority="20762" operator="between">
      <formula>0</formula>
      <formula>5</formula>
    </cfRule>
  </conditionalFormatting>
  <conditionalFormatting sqref="E460">
    <cfRule type="cellIs" dxfId="18940" priority="20753" operator="between">
      <formula>80.1</formula>
      <formula>100</formula>
    </cfRule>
  </conditionalFormatting>
  <conditionalFormatting sqref="B449">
    <cfRule type="cellIs" dxfId="18939" priority="20740" operator="greaterThan">
      <formula>13.8</formula>
    </cfRule>
    <cfRule type="cellIs" dxfId="18938" priority="20741" operator="between">
      <formula>0.1</formula>
      <formula>13.8</formula>
    </cfRule>
    <cfRule type="cellIs" dxfId="18937" priority="20742" operator="equal">
      <formula>0</formula>
    </cfRule>
  </conditionalFormatting>
  <conditionalFormatting sqref="C449">
    <cfRule type="cellIs" dxfId="18936" priority="20737" operator="greaterThan">
      <formula>1.6</formula>
    </cfRule>
    <cfRule type="cellIs" dxfId="18935" priority="20738" operator="between">
      <formula>0.1</formula>
      <formula>1.6</formula>
    </cfRule>
    <cfRule type="cellIs" dxfId="18934" priority="20739" operator="equal">
      <formula>0</formula>
    </cfRule>
  </conditionalFormatting>
  <conditionalFormatting sqref="D449:D462">
    <cfRule type="cellIs" dxfId="18933" priority="20743" operator="between">
      <formula>90.1</formula>
      <formula>100</formula>
    </cfRule>
    <cfRule type="cellIs" dxfId="18932" priority="20744" operator="between">
      <formula>75.1</formula>
      <formula>90</formula>
    </cfRule>
    <cfRule type="cellIs" dxfId="18931" priority="20745" operator="between">
      <formula>50.1</formula>
      <formula>75</formula>
    </cfRule>
    <cfRule type="cellIs" dxfId="18930" priority="20746" operator="lessThan">
      <formula>50</formula>
    </cfRule>
    <cfRule type="cellIs" dxfId="18929" priority="20747" operator="between">
      <formula>90.1</formula>
      <formula>100</formula>
    </cfRule>
    <cfRule type="cellIs" dxfId="18928" priority="20748" operator="between">
      <formula>65.1</formula>
      <formula>90</formula>
    </cfRule>
    <cfRule type="cellIs" dxfId="18927" priority="20749" operator="between">
      <formula>30.1</formula>
      <formula>65</formula>
    </cfRule>
    <cfRule type="cellIs" dxfId="18926" priority="20750" operator="between">
      <formula>10.1</formula>
      <formula>30</formula>
    </cfRule>
    <cfRule type="cellIs" dxfId="18925" priority="20751" operator="between">
      <formula>0.1</formula>
      <formula>10</formula>
    </cfRule>
    <cfRule type="cellIs" dxfId="18924" priority="20752" operator="equal">
      <formula>0</formula>
    </cfRule>
  </conditionalFormatting>
  <conditionalFormatting sqref="E453:E462">
    <cfRule type="cellIs" dxfId="18923" priority="20754" operator="between">
      <formula>35.1</formula>
      <formula>80</formula>
    </cfRule>
    <cfRule type="cellIs" dxfId="18922" priority="20755" operator="between">
      <formula>14.1</formula>
      <formula>35</formula>
    </cfRule>
    <cfRule type="cellIs" dxfId="18921" priority="20756" operator="between">
      <formula>5.1</formula>
      <formula>14</formula>
    </cfRule>
    <cfRule type="cellIs" dxfId="18920" priority="20757" operator="between">
      <formula>0</formula>
      <formula>5</formula>
    </cfRule>
  </conditionalFormatting>
  <conditionalFormatting sqref="D463">
    <cfRule type="cellIs" dxfId="18919" priority="20724" operator="between">
      <formula>90.1</formula>
      <formula>100</formula>
    </cfRule>
    <cfRule type="cellIs" dxfId="18918" priority="20725" operator="between">
      <formula>75.1</formula>
      <formula>90</formula>
    </cfRule>
    <cfRule type="cellIs" dxfId="18917" priority="20726" operator="between">
      <formula>50.1</formula>
      <formula>75</formula>
    </cfRule>
    <cfRule type="cellIs" dxfId="18916" priority="20727" operator="lessThan">
      <formula>50</formula>
    </cfRule>
    <cfRule type="cellIs" dxfId="18915" priority="20728" operator="between">
      <formula>90.1</formula>
      <formula>100</formula>
    </cfRule>
    <cfRule type="cellIs" dxfId="18914" priority="20729" operator="between">
      <formula>65.1</formula>
      <formula>90</formula>
    </cfRule>
    <cfRule type="cellIs" dxfId="18913" priority="20730" operator="between">
      <formula>30.1</formula>
      <formula>65</formula>
    </cfRule>
    <cfRule type="cellIs" dxfId="18912" priority="20731" operator="between">
      <formula>10.1</formula>
      <formula>30</formula>
    </cfRule>
    <cfRule type="cellIs" dxfId="18911" priority="20732" operator="between">
      <formula>0.1</formula>
      <formula>10</formula>
    </cfRule>
    <cfRule type="cellIs" dxfId="18910" priority="20733" operator="equal">
      <formula>0</formula>
    </cfRule>
  </conditionalFormatting>
  <conditionalFormatting sqref="D464:D466">
    <cfRule type="cellIs" dxfId="18909" priority="20714" operator="between">
      <formula>90.1</formula>
      <formula>100</formula>
    </cfRule>
    <cfRule type="cellIs" dxfId="18908" priority="20715" operator="between">
      <formula>75.1</formula>
      <formula>90</formula>
    </cfRule>
    <cfRule type="cellIs" dxfId="18907" priority="20716" operator="between">
      <formula>50.1</formula>
      <formula>75</formula>
    </cfRule>
    <cfRule type="cellIs" dxfId="18906" priority="20717" operator="lessThan">
      <formula>50</formula>
    </cfRule>
    <cfRule type="cellIs" dxfId="18905" priority="20718" operator="between">
      <formula>90.1</formula>
      <formula>100</formula>
    </cfRule>
    <cfRule type="cellIs" dxfId="18904" priority="20719" operator="between">
      <formula>65.1</formula>
      <formula>90</formula>
    </cfRule>
    <cfRule type="cellIs" dxfId="18903" priority="20720" operator="between">
      <formula>30.1</formula>
      <formula>65</formula>
    </cfRule>
    <cfRule type="cellIs" dxfId="18902" priority="20721" operator="between">
      <formula>10.1</formula>
      <formula>30</formula>
    </cfRule>
    <cfRule type="cellIs" dxfId="18901" priority="20722" operator="between">
      <formula>0.1</formula>
      <formula>10</formula>
    </cfRule>
    <cfRule type="cellIs" dxfId="18900" priority="20723" operator="equal">
      <formula>0</formula>
    </cfRule>
  </conditionalFormatting>
  <conditionalFormatting sqref="E463:E466">
    <cfRule type="cellIs" dxfId="18899" priority="20709" operator="between">
      <formula>80.1</formula>
      <formula>100</formula>
    </cfRule>
    <cfRule type="cellIs" dxfId="18898" priority="20710" operator="between">
      <formula>35.1</formula>
      <formula>80</formula>
    </cfRule>
    <cfRule type="cellIs" dxfId="18897" priority="20711" operator="between">
      <formula>14.1</formula>
      <formula>35</formula>
    </cfRule>
    <cfRule type="cellIs" dxfId="18896" priority="20712" operator="between">
      <formula>5.1</formula>
      <formula>14</formula>
    </cfRule>
    <cfRule type="cellIs" dxfId="18895" priority="20713" operator="between">
      <formula>0</formula>
      <formula>5</formula>
    </cfRule>
  </conditionalFormatting>
  <conditionalFormatting sqref="B452">
    <cfRule type="cellIs" dxfId="18894" priority="20708" operator="equal">
      <formula>0</formula>
    </cfRule>
  </conditionalFormatting>
  <conditionalFormatting sqref="B452">
    <cfRule type="cellIs" dxfId="18893" priority="20706" operator="greaterThan">
      <formula>8</formula>
    </cfRule>
    <cfRule type="cellIs" dxfId="18892" priority="20707" operator="between">
      <formula>0.1</formula>
      <formula>8</formula>
    </cfRule>
  </conditionalFormatting>
  <conditionalFormatting sqref="B453">
    <cfRule type="cellIs" dxfId="18891" priority="20705" operator="equal">
      <formula>0</formula>
    </cfRule>
  </conditionalFormatting>
  <conditionalFormatting sqref="B453">
    <cfRule type="cellIs" dxfId="18890" priority="20703" operator="greaterThan">
      <formula>7.2</formula>
    </cfRule>
    <cfRule type="cellIs" dxfId="18889" priority="20704" operator="between">
      <formula>0.1</formula>
      <formula>7.2</formula>
    </cfRule>
  </conditionalFormatting>
  <conditionalFormatting sqref="B450">
    <cfRule type="cellIs" dxfId="18888" priority="20734" operator="greaterThan">
      <formula>8.7</formula>
    </cfRule>
    <cfRule type="cellIs" dxfId="18887" priority="20735" operator="between">
      <formula>0.1</formula>
      <formula>8.7</formula>
    </cfRule>
    <cfRule type="cellIs" dxfId="18886" priority="20736" operator="equal">
      <formula>0</formula>
    </cfRule>
  </conditionalFormatting>
  <conditionalFormatting sqref="B451">
    <cfRule type="cellIs" dxfId="18885" priority="20702" operator="equal">
      <formula>0</formula>
    </cfRule>
  </conditionalFormatting>
  <conditionalFormatting sqref="B451">
    <cfRule type="cellIs" dxfId="18884" priority="20700" operator="greaterThan">
      <formula>9.7</formula>
    </cfRule>
    <cfRule type="cellIs" dxfId="18883" priority="20701" operator="between">
      <formula>0.1</formula>
      <formula>9.7</formula>
    </cfRule>
  </conditionalFormatting>
  <conditionalFormatting sqref="B454">
    <cfRule type="cellIs" dxfId="18882" priority="20699" operator="equal">
      <formula>0</formula>
    </cfRule>
  </conditionalFormatting>
  <conditionalFormatting sqref="B454">
    <cfRule type="cellIs" dxfId="18881" priority="20697" operator="greaterThan">
      <formula>3.3</formula>
    </cfRule>
    <cfRule type="cellIs" dxfId="18880" priority="20698" operator="between">
      <formula>0.1</formula>
      <formula>3.3</formula>
    </cfRule>
  </conditionalFormatting>
  <conditionalFormatting sqref="B455">
    <cfRule type="cellIs" dxfId="18879" priority="20696" operator="equal">
      <formula>0</formula>
    </cfRule>
  </conditionalFormatting>
  <conditionalFormatting sqref="B455">
    <cfRule type="cellIs" dxfId="18878" priority="20694" operator="greaterThan">
      <formula>2.9</formula>
    </cfRule>
    <cfRule type="cellIs" dxfId="18877" priority="20695" operator="between">
      <formula>0.1</formula>
      <formula>2.9</formula>
    </cfRule>
  </conditionalFormatting>
  <conditionalFormatting sqref="B456">
    <cfRule type="cellIs" dxfId="18876" priority="20693" operator="equal">
      <formula>0</formula>
    </cfRule>
  </conditionalFormatting>
  <conditionalFormatting sqref="B456">
    <cfRule type="cellIs" dxfId="18875" priority="20691" operator="greaterThan">
      <formula>2.5</formula>
    </cfRule>
    <cfRule type="cellIs" dxfId="18874" priority="20692" operator="between">
      <formula>0.1</formula>
      <formula>2.5</formula>
    </cfRule>
  </conditionalFormatting>
  <conditionalFormatting sqref="B457">
    <cfRule type="cellIs" dxfId="18873" priority="20690" operator="equal">
      <formula>0</formula>
    </cfRule>
  </conditionalFormatting>
  <conditionalFormatting sqref="B457">
    <cfRule type="cellIs" dxfId="18872" priority="20688" operator="greaterThan">
      <formula>2.1</formula>
    </cfRule>
    <cfRule type="cellIs" dxfId="18871" priority="20689" operator="between">
      <formula>0.1</formula>
      <formula>2.1</formula>
    </cfRule>
  </conditionalFormatting>
  <conditionalFormatting sqref="B458">
    <cfRule type="cellIs" dxfId="18870" priority="20687" operator="equal">
      <formula>0</formula>
    </cfRule>
  </conditionalFormatting>
  <conditionalFormatting sqref="B458">
    <cfRule type="cellIs" dxfId="18869" priority="20685" operator="greaterThan">
      <formula>3.8</formula>
    </cfRule>
    <cfRule type="cellIs" dxfId="18868" priority="20686" operator="between">
      <formula>0.1</formula>
      <formula>3.8</formula>
    </cfRule>
  </conditionalFormatting>
  <conditionalFormatting sqref="B459">
    <cfRule type="cellIs" dxfId="18867" priority="20684" operator="equal">
      <formula>0</formula>
    </cfRule>
  </conditionalFormatting>
  <conditionalFormatting sqref="B459">
    <cfRule type="cellIs" dxfId="18866" priority="20682" operator="greaterThan">
      <formula>0.2</formula>
    </cfRule>
    <cfRule type="cellIs" dxfId="18865" priority="20683" operator="between">
      <formula>0.1</formula>
      <formula>0.2</formula>
    </cfRule>
  </conditionalFormatting>
  <conditionalFormatting sqref="B460">
    <cfRule type="cellIs" dxfId="18864" priority="20681" operator="equal">
      <formula>0</formula>
    </cfRule>
  </conditionalFormatting>
  <conditionalFormatting sqref="B460">
    <cfRule type="cellIs" dxfId="18863" priority="20679" operator="greaterThan">
      <formula>0.2</formula>
    </cfRule>
    <cfRule type="cellIs" dxfId="18862" priority="20680" operator="between">
      <formula>0.1</formula>
      <formula>0.2</formula>
    </cfRule>
  </conditionalFormatting>
  <conditionalFormatting sqref="B461">
    <cfRule type="cellIs" dxfId="18861" priority="20678" operator="equal">
      <formula>0</formula>
    </cfRule>
  </conditionalFormatting>
  <conditionalFormatting sqref="B461">
    <cfRule type="cellIs" dxfId="18860" priority="20676" operator="greaterThan">
      <formula>0.1</formula>
    </cfRule>
    <cfRule type="cellIs" dxfId="18859" priority="20677" operator="between">
      <formula>0.1</formula>
      <formula>0.1</formula>
    </cfRule>
  </conditionalFormatting>
  <conditionalFormatting sqref="B462">
    <cfRule type="cellIs" dxfId="18858" priority="20675" operator="equal">
      <formula>0</formula>
    </cfRule>
  </conditionalFormatting>
  <conditionalFormatting sqref="B462">
    <cfRule type="cellIs" dxfId="18857" priority="20673" operator="greaterThan">
      <formula>0.1</formula>
    </cfRule>
    <cfRule type="cellIs" dxfId="18856" priority="20674" operator="between">
      <formula>0.1</formula>
      <formula>0.1</formula>
    </cfRule>
  </conditionalFormatting>
  <conditionalFormatting sqref="B463">
    <cfRule type="cellIs" dxfId="18855" priority="20672" operator="equal">
      <formula>0</formula>
    </cfRule>
  </conditionalFormatting>
  <conditionalFormatting sqref="B463">
    <cfRule type="cellIs" dxfId="18854" priority="20670" operator="greaterThan">
      <formula>0.3</formula>
    </cfRule>
    <cfRule type="cellIs" dxfId="18853" priority="20671" operator="between">
      <formula>0.1</formula>
      <formula>0.3</formula>
    </cfRule>
  </conditionalFormatting>
  <conditionalFormatting sqref="B464:B466">
    <cfRule type="cellIs" dxfId="18852" priority="20669" operator="equal">
      <formula>0</formula>
    </cfRule>
  </conditionalFormatting>
  <conditionalFormatting sqref="B464:B466">
    <cfRule type="cellIs" dxfId="18851" priority="20667" operator="greaterThan">
      <formula>0.1</formula>
    </cfRule>
    <cfRule type="cellIs" dxfId="18850" priority="20668" operator="between">
      <formula>0.1</formula>
      <formula>0.1</formula>
    </cfRule>
  </conditionalFormatting>
  <conditionalFormatting sqref="C450">
    <cfRule type="cellIs" dxfId="18849" priority="20664" operator="greaterThan">
      <formula>2.1</formula>
    </cfRule>
    <cfRule type="cellIs" dxfId="18848" priority="20665" operator="between">
      <formula>0.1</formula>
      <formula>2.1</formula>
    </cfRule>
    <cfRule type="cellIs" dxfId="18847" priority="20666" operator="equal">
      <formula>0</formula>
    </cfRule>
  </conditionalFormatting>
  <conditionalFormatting sqref="C451">
    <cfRule type="cellIs" dxfId="18846" priority="20661" operator="greaterThan">
      <formula>2.3</formula>
    </cfRule>
    <cfRule type="cellIs" dxfId="18845" priority="20662" operator="between">
      <formula>0.1</formula>
      <formula>2.3</formula>
    </cfRule>
    <cfRule type="cellIs" dxfId="18844" priority="20663" operator="equal">
      <formula>0</formula>
    </cfRule>
  </conditionalFormatting>
  <conditionalFormatting sqref="C452">
    <cfRule type="cellIs" dxfId="18843" priority="20658" operator="greaterThan">
      <formula>1.5</formula>
    </cfRule>
    <cfRule type="cellIs" dxfId="18842" priority="20659" operator="between">
      <formula>0.1</formula>
      <formula>1.5</formula>
    </cfRule>
    <cfRule type="cellIs" dxfId="18841" priority="20660" operator="equal">
      <formula>0</formula>
    </cfRule>
  </conditionalFormatting>
  <conditionalFormatting sqref="C453">
    <cfRule type="cellIs" dxfId="18840" priority="20655" operator="greaterThan">
      <formula>1.6</formula>
    </cfRule>
    <cfRule type="cellIs" dxfId="18839" priority="20656" operator="between">
      <formula>0.1</formula>
      <formula>1.6</formula>
    </cfRule>
    <cfRule type="cellIs" dxfId="18838" priority="20657" operator="equal">
      <formula>0</formula>
    </cfRule>
  </conditionalFormatting>
  <conditionalFormatting sqref="C454">
    <cfRule type="cellIs" dxfId="18837" priority="20652" operator="greaterThan">
      <formula>1.9</formula>
    </cfRule>
    <cfRule type="cellIs" dxfId="18836" priority="20653" operator="between">
      <formula>0.1</formula>
      <formula>1.9</formula>
    </cfRule>
    <cfRule type="cellIs" dxfId="18835" priority="20654" operator="equal">
      <formula>0</formula>
    </cfRule>
  </conditionalFormatting>
  <conditionalFormatting sqref="C455">
    <cfRule type="cellIs" dxfId="18834" priority="20649" operator="greaterThan">
      <formula>1.3</formula>
    </cfRule>
    <cfRule type="cellIs" dxfId="18833" priority="20650" operator="between">
      <formula>0.1</formula>
      <formula>1.3</formula>
    </cfRule>
    <cfRule type="cellIs" dxfId="18832" priority="20651" operator="equal">
      <formula>0</formula>
    </cfRule>
  </conditionalFormatting>
  <conditionalFormatting sqref="C456">
    <cfRule type="cellIs" dxfId="18831" priority="20646" operator="greaterThan">
      <formula>1.5</formula>
    </cfRule>
    <cfRule type="cellIs" dxfId="18830" priority="20647" operator="between">
      <formula>0.1</formula>
      <formula>1.5</formula>
    </cfRule>
    <cfRule type="cellIs" dxfId="18829" priority="20648" operator="equal">
      <formula>0</formula>
    </cfRule>
  </conditionalFormatting>
  <conditionalFormatting sqref="C457">
    <cfRule type="cellIs" dxfId="18828" priority="20643" operator="greaterThan">
      <formula>1.7</formula>
    </cfRule>
    <cfRule type="cellIs" dxfId="18827" priority="20644" operator="between">
      <formula>0.1</formula>
      <formula>1.7</formula>
    </cfRule>
    <cfRule type="cellIs" dxfId="18826" priority="20645" operator="equal">
      <formula>0</formula>
    </cfRule>
  </conditionalFormatting>
  <conditionalFormatting sqref="C458">
    <cfRule type="cellIs" dxfId="18825" priority="20640" operator="greaterThan">
      <formula>1.9</formula>
    </cfRule>
    <cfRule type="cellIs" dxfId="18824" priority="20641" operator="between">
      <formula>0.1</formula>
      <formula>1.9</formula>
    </cfRule>
    <cfRule type="cellIs" dxfId="18823" priority="20642" operator="equal">
      <formula>0</formula>
    </cfRule>
  </conditionalFormatting>
  <conditionalFormatting sqref="C459">
    <cfRule type="cellIs" dxfId="18822" priority="20637" operator="greaterThan">
      <formula>1.9</formula>
    </cfRule>
    <cfRule type="cellIs" dxfId="18821" priority="20638" operator="between">
      <formula>0.1</formula>
      <formula>1.9</formula>
    </cfRule>
    <cfRule type="cellIs" dxfId="18820" priority="20639" operator="equal">
      <formula>0</formula>
    </cfRule>
  </conditionalFormatting>
  <conditionalFormatting sqref="C460">
    <cfRule type="cellIs" dxfId="18819" priority="20634" operator="greaterThan">
      <formula>2.2</formula>
    </cfRule>
    <cfRule type="cellIs" dxfId="18818" priority="20635" operator="between">
      <formula>0.1</formula>
      <formula>2.2</formula>
    </cfRule>
    <cfRule type="cellIs" dxfId="18817" priority="20636" operator="equal">
      <formula>0</formula>
    </cfRule>
  </conditionalFormatting>
  <conditionalFormatting sqref="C461">
    <cfRule type="cellIs" dxfId="18816" priority="20631" operator="greaterThan">
      <formula>1.7</formula>
    </cfRule>
    <cfRule type="cellIs" dxfId="18815" priority="20632" operator="between">
      <formula>0.1</formula>
      <formula>1.7</formula>
    </cfRule>
    <cfRule type="cellIs" dxfId="18814" priority="20633" operator="equal">
      <formula>0</formula>
    </cfRule>
  </conditionalFormatting>
  <conditionalFormatting sqref="C462">
    <cfRule type="cellIs" dxfId="18813" priority="20628" operator="greaterThan">
      <formula>1.9</formula>
    </cfRule>
    <cfRule type="cellIs" dxfId="18812" priority="20629" operator="between">
      <formula>0.1</formula>
      <formula>1.9</formula>
    </cfRule>
    <cfRule type="cellIs" dxfId="18811" priority="20630" operator="equal">
      <formula>0</formula>
    </cfRule>
  </conditionalFormatting>
  <conditionalFormatting sqref="C463:C466">
    <cfRule type="cellIs" dxfId="18810" priority="20625" operator="greaterThan">
      <formula>2.4</formula>
    </cfRule>
    <cfRule type="cellIs" dxfId="18809" priority="20626" operator="between">
      <formula>0.1</formula>
      <formula>2.4</formula>
    </cfRule>
    <cfRule type="cellIs" dxfId="18808" priority="20627" operator="equal">
      <formula>0</formula>
    </cfRule>
  </conditionalFormatting>
  <conditionalFormatting sqref="E494:E495">
    <cfRule type="cellIs" dxfId="18807" priority="20612" stopIfTrue="1" operator="equal">
      <formula>0</formula>
    </cfRule>
  </conditionalFormatting>
  <conditionalFormatting sqref="E486:E492">
    <cfRule type="cellIs" dxfId="18806" priority="20607" operator="between">
      <formula>80.1</formula>
      <formula>100</formula>
    </cfRule>
    <cfRule type="cellIs" dxfId="18805" priority="20608" operator="between">
      <formula>35.1</formula>
      <formula>80</formula>
    </cfRule>
    <cfRule type="cellIs" dxfId="18804" priority="20609" operator="between">
      <formula>14.1</formula>
      <formula>35</formula>
    </cfRule>
    <cfRule type="cellIs" dxfId="18803" priority="20610" operator="between">
      <formula>5.1</formula>
      <formula>14</formula>
    </cfRule>
    <cfRule type="cellIs" dxfId="18802" priority="20611" operator="between">
      <formula>0</formula>
      <formula>5</formula>
    </cfRule>
  </conditionalFormatting>
  <conditionalFormatting sqref="E493">
    <cfRule type="cellIs" dxfId="18801" priority="20602" operator="between">
      <formula>80.1</formula>
      <formula>100</formula>
    </cfRule>
  </conditionalFormatting>
  <conditionalFormatting sqref="B482">
    <cfRule type="cellIs" dxfId="18800" priority="20589" operator="greaterThan">
      <formula>13.8</formula>
    </cfRule>
    <cfRule type="cellIs" dxfId="18799" priority="20590" operator="between">
      <formula>0.1</formula>
      <formula>13.8</formula>
    </cfRule>
    <cfRule type="cellIs" dxfId="18798" priority="20591" operator="equal">
      <formula>0</formula>
    </cfRule>
  </conditionalFormatting>
  <conditionalFormatting sqref="C482">
    <cfRule type="cellIs" dxfId="18797" priority="20586" operator="greaterThan">
      <formula>1.6</formula>
    </cfRule>
    <cfRule type="cellIs" dxfId="18796" priority="20587" operator="between">
      <formula>0.1</formula>
      <formula>1.6</formula>
    </cfRule>
    <cfRule type="cellIs" dxfId="18795" priority="20588" operator="equal">
      <formula>0</formula>
    </cfRule>
  </conditionalFormatting>
  <conditionalFormatting sqref="D482:D495">
    <cfRule type="cellIs" dxfId="18794" priority="20592" operator="between">
      <formula>90.1</formula>
      <formula>100</formula>
    </cfRule>
    <cfRule type="cellIs" dxfId="18793" priority="20593" operator="between">
      <formula>75.1</formula>
      <formula>90</formula>
    </cfRule>
    <cfRule type="cellIs" dxfId="18792" priority="20594" operator="between">
      <formula>50.1</formula>
      <formula>75</formula>
    </cfRule>
    <cfRule type="cellIs" dxfId="18791" priority="20595" operator="lessThan">
      <formula>50</formula>
    </cfRule>
    <cfRule type="cellIs" dxfId="18790" priority="20596" operator="between">
      <formula>90.1</formula>
      <formula>100</formula>
    </cfRule>
    <cfRule type="cellIs" dxfId="18789" priority="20597" operator="between">
      <formula>65.1</formula>
      <formula>90</formula>
    </cfRule>
    <cfRule type="cellIs" dxfId="18788" priority="20598" operator="between">
      <formula>30.1</formula>
      <formula>65</formula>
    </cfRule>
    <cfRule type="cellIs" dxfId="18787" priority="20599" operator="between">
      <formula>10.1</formula>
      <formula>30</formula>
    </cfRule>
    <cfRule type="cellIs" dxfId="18786" priority="20600" operator="between">
      <formula>0.1</formula>
      <formula>10</formula>
    </cfRule>
    <cfRule type="cellIs" dxfId="18785" priority="20601" operator="equal">
      <formula>0</formula>
    </cfRule>
  </conditionalFormatting>
  <conditionalFormatting sqref="E486:E495">
    <cfRule type="cellIs" dxfId="18784" priority="20603" operator="between">
      <formula>35.1</formula>
      <formula>80</formula>
    </cfRule>
    <cfRule type="cellIs" dxfId="18783" priority="20604" operator="between">
      <formula>14.1</formula>
      <formula>35</formula>
    </cfRule>
    <cfRule type="cellIs" dxfId="18782" priority="20605" operator="between">
      <formula>5.1</formula>
      <formula>14</formula>
    </cfRule>
    <cfRule type="cellIs" dxfId="18781" priority="20606" operator="between">
      <formula>0</formula>
      <formula>5</formula>
    </cfRule>
  </conditionalFormatting>
  <conditionalFormatting sqref="D496">
    <cfRule type="cellIs" dxfId="18780" priority="20573" operator="between">
      <formula>90.1</formula>
      <formula>100</formula>
    </cfRule>
    <cfRule type="cellIs" dxfId="18779" priority="20574" operator="between">
      <formula>75.1</formula>
      <formula>90</formula>
    </cfRule>
    <cfRule type="cellIs" dxfId="18778" priority="20575" operator="between">
      <formula>50.1</formula>
      <formula>75</formula>
    </cfRule>
    <cfRule type="cellIs" dxfId="18777" priority="20576" operator="lessThan">
      <formula>50</formula>
    </cfRule>
    <cfRule type="cellIs" dxfId="18776" priority="20577" operator="between">
      <formula>90.1</formula>
      <formula>100</formula>
    </cfRule>
    <cfRule type="cellIs" dxfId="18775" priority="20578" operator="between">
      <formula>65.1</formula>
      <formula>90</formula>
    </cfRule>
    <cfRule type="cellIs" dxfId="18774" priority="20579" operator="between">
      <formula>30.1</formula>
      <formula>65</formula>
    </cfRule>
    <cfRule type="cellIs" dxfId="18773" priority="20580" operator="between">
      <formula>10.1</formula>
      <formula>30</formula>
    </cfRule>
    <cfRule type="cellIs" dxfId="18772" priority="20581" operator="between">
      <formula>0.1</formula>
      <formula>10</formula>
    </cfRule>
    <cfRule type="cellIs" dxfId="18771" priority="20582" operator="equal">
      <formula>0</formula>
    </cfRule>
  </conditionalFormatting>
  <conditionalFormatting sqref="D497:D499">
    <cfRule type="cellIs" dxfId="18770" priority="20563" operator="between">
      <formula>90.1</formula>
      <formula>100</formula>
    </cfRule>
    <cfRule type="cellIs" dxfId="18769" priority="20564" operator="between">
      <formula>75.1</formula>
      <formula>90</formula>
    </cfRule>
    <cfRule type="cellIs" dxfId="18768" priority="20565" operator="between">
      <formula>50.1</formula>
      <formula>75</formula>
    </cfRule>
    <cfRule type="cellIs" dxfId="18767" priority="20566" operator="lessThan">
      <formula>50</formula>
    </cfRule>
    <cfRule type="cellIs" dxfId="18766" priority="20567" operator="between">
      <formula>90.1</formula>
      <formula>100</formula>
    </cfRule>
    <cfRule type="cellIs" dxfId="18765" priority="20568" operator="between">
      <formula>65.1</formula>
      <formula>90</formula>
    </cfRule>
    <cfRule type="cellIs" dxfId="18764" priority="20569" operator="between">
      <formula>30.1</formula>
      <formula>65</formula>
    </cfRule>
    <cfRule type="cellIs" dxfId="18763" priority="20570" operator="between">
      <formula>10.1</formula>
      <formula>30</formula>
    </cfRule>
    <cfRule type="cellIs" dxfId="18762" priority="20571" operator="between">
      <formula>0.1</formula>
      <formula>10</formula>
    </cfRule>
    <cfRule type="cellIs" dxfId="18761" priority="20572" operator="equal">
      <formula>0</formula>
    </cfRule>
  </conditionalFormatting>
  <conditionalFormatting sqref="E496:E499">
    <cfRule type="cellIs" dxfId="18760" priority="20558" operator="between">
      <formula>80.1</formula>
      <formula>100</formula>
    </cfRule>
    <cfRule type="cellIs" dxfId="18759" priority="20559" operator="between">
      <formula>35.1</formula>
      <formula>80</formula>
    </cfRule>
    <cfRule type="cellIs" dxfId="18758" priority="20560" operator="between">
      <formula>14.1</formula>
      <formula>35</formula>
    </cfRule>
    <cfRule type="cellIs" dxfId="18757" priority="20561" operator="between">
      <formula>5.1</formula>
      <formula>14</formula>
    </cfRule>
    <cfRule type="cellIs" dxfId="18756" priority="20562" operator="between">
      <formula>0</formula>
      <formula>5</formula>
    </cfRule>
  </conditionalFormatting>
  <conditionalFormatting sqref="B485">
    <cfRule type="cellIs" dxfId="18755" priority="20557" operator="equal">
      <formula>0</formula>
    </cfRule>
  </conditionalFormatting>
  <conditionalFormatting sqref="B485">
    <cfRule type="cellIs" dxfId="18754" priority="20555" operator="greaterThan">
      <formula>8</formula>
    </cfRule>
    <cfRule type="cellIs" dxfId="18753" priority="20556" operator="between">
      <formula>0.1</formula>
      <formula>8</formula>
    </cfRule>
  </conditionalFormatting>
  <conditionalFormatting sqref="B486">
    <cfRule type="cellIs" dxfId="18752" priority="20554" operator="equal">
      <formula>0</formula>
    </cfRule>
  </conditionalFormatting>
  <conditionalFormatting sqref="B486">
    <cfRule type="cellIs" dxfId="18751" priority="20552" operator="greaterThan">
      <formula>7.2</formula>
    </cfRule>
    <cfRule type="cellIs" dxfId="18750" priority="20553" operator="between">
      <formula>0.1</formula>
      <formula>7.2</formula>
    </cfRule>
  </conditionalFormatting>
  <conditionalFormatting sqref="B483">
    <cfRule type="cellIs" dxfId="18749" priority="20583" operator="greaterThan">
      <formula>8.7</formula>
    </cfRule>
    <cfRule type="cellIs" dxfId="18748" priority="20584" operator="between">
      <formula>0.1</formula>
      <formula>8.7</formula>
    </cfRule>
    <cfRule type="cellIs" dxfId="18747" priority="20585" operator="equal">
      <formula>0</formula>
    </cfRule>
  </conditionalFormatting>
  <conditionalFormatting sqref="B484">
    <cfRule type="cellIs" dxfId="18746" priority="20551" operator="equal">
      <formula>0</formula>
    </cfRule>
  </conditionalFormatting>
  <conditionalFormatting sqref="B484">
    <cfRule type="cellIs" dxfId="18745" priority="20549" operator="greaterThan">
      <formula>9.7</formula>
    </cfRule>
    <cfRule type="cellIs" dxfId="18744" priority="20550" operator="between">
      <formula>0.1</formula>
      <formula>9.7</formula>
    </cfRule>
  </conditionalFormatting>
  <conditionalFormatting sqref="B487">
    <cfRule type="cellIs" dxfId="18743" priority="20548" operator="equal">
      <formula>0</formula>
    </cfRule>
  </conditionalFormatting>
  <conditionalFormatting sqref="B487">
    <cfRule type="cellIs" dxfId="18742" priority="20546" operator="greaterThan">
      <formula>3.3</formula>
    </cfRule>
    <cfRule type="cellIs" dxfId="18741" priority="20547" operator="between">
      <formula>0.1</formula>
      <formula>3.3</formula>
    </cfRule>
  </conditionalFormatting>
  <conditionalFormatting sqref="B488">
    <cfRule type="cellIs" dxfId="18740" priority="20545" operator="equal">
      <formula>0</formula>
    </cfRule>
  </conditionalFormatting>
  <conditionalFormatting sqref="B488">
    <cfRule type="cellIs" dxfId="18739" priority="20543" operator="greaterThan">
      <formula>2.9</formula>
    </cfRule>
    <cfRule type="cellIs" dxfId="18738" priority="20544" operator="between">
      <formula>0.1</formula>
      <formula>2.9</formula>
    </cfRule>
  </conditionalFormatting>
  <conditionalFormatting sqref="B489">
    <cfRule type="cellIs" dxfId="18737" priority="20542" operator="equal">
      <formula>0</formula>
    </cfRule>
  </conditionalFormatting>
  <conditionalFormatting sqref="B489">
    <cfRule type="cellIs" dxfId="18736" priority="20540" operator="greaterThan">
      <formula>2.5</formula>
    </cfRule>
    <cfRule type="cellIs" dxfId="18735" priority="20541" operator="between">
      <formula>0.1</formula>
      <formula>2.5</formula>
    </cfRule>
  </conditionalFormatting>
  <conditionalFormatting sqref="B490">
    <cfRule type="cellIs" dxfId="18734" priority="20539" operator="equal">
      <formula>0</formula>
    </cfRule>
  </conditionalFormatting>
  <conditionalFormatting sqref="B490">
    <cfRule type="cellIs" dxfId="18733" priority="20537" operator="greaterThan">
      <formula>2.1</formula>
    </cfRule>
    <cfRule type="cellIs" dxfId="18732" priority="20538" operator="between">
      <formula>0.1</formula>
      <formula>2.1</formula>
    </cfRule>
  </conditionalFormatting>
  <conditionalFormatting sqref="B491">
    <cfRule type="cellIs" dxfId="18731" priority="20536" operator="equal">
      <formula>0</formula>
    </cfRule>
  </conditionalFormatting>
  <conditionalFormatting sqref="B491">
    <cfRule type="cellIs" dxfId="18730" priority="20534" operator="greaterThan">
      <formula>3.8</formula>
    </cfRule>
    <cfRule type="cellIs" dxfId="18729" priority="20535" operator="between">
      <formula>0.1</formula>
      <formula>3.8</formula>
    </cfRule>
  </conditionalFormatting>
  <conditionalFormatting sqref="B492">
    <cfRule type="cellIs" dxfId="18728" priority="20533" operator="equal">
      <formula>0</formula>
    </cfRule>
  </conditionalFormatting>
  <conditionalFormatting sqref="B492">
    <cfRule type="cellIs" dxfId="18727" priority="20531" operator="greaterThan">
      <formula>0.2</formula>
    </cfRule>
    <cfRule type="cellIs" dxfId="18726" priority="20532" operator="between">
      <formula>0.1</formula>
      <formula>0.2</formula>
    </cfRule>
  </conditionalFormatting>
  <conditionalFormatting sqref="B493">
    <cfRule type="cellIs" dxfId="18725" priority="20530" operator="equal">
      <formula>0</formula>
    </cfRule>
  </conditionalFormatting>
  <conditionalFormatting sqref="B493">
    <cfRule type="cellIs" dxfId="18724" priority="20528" operator="greaterThan">
      <formula>0.2</formula>
    </cfRule>
    <cfRule type="cellIs" dxfId="18723" priority="20529" operator="between">
      <formula>0.1</formula>
      <formula>0.2</formula>
    </cfRule>
  </conditionalFormatting>
  <conditionalFormatting sqref="B494">
    <cfRule type="cellIs" dxfId="18722" priority="20527" operator="equal">
      <formula>0</formula>
    </cfRule>
  </conditionalFormatting>
  <conditionalFormatting sqref="B494">
    <cfRule type="cellIs" dxfId="18721" priority="20525" operator="greaterThan">
      <formula>0.1</formula>
    </cfRule>
    <cfRule type="cellIs" dxfId="18720" priority="20526" operator="between">
      <formula>0.1</formula>
      <formula>0.1</formula>
    </cfRule>
  </conditionalFormatting>
  <conditionalFormatting sqref="B495">
    <cfRule type="cellIs" dxfId="18719" priority="20524" operator="equal">
      <formula>0</formula>
    </cfRule>
  </conditionalFormatting>
  <conditionalFormatting sqref="B495">
    <cfRule type="cellIs" dxfId="18718" priority="20522" operator="greaterThan">
      <formula>0.1</formula>
    </cfRule>
    <cfRule type="cellIs" dxfId="18717" priority="20523" operator="between">
      <formula>0.1</formula>
      <formula>0.1</formula>
    </cfRule>
  </conditionalFormatting>
  <conditionalFormatting sqref="B496">
    <cfRule type="cellIs" dxfId="18716" priority="20521" operator="equal">
      <formula>0</formula>
    </cfRule>
  </conditionalFormatting>
  <conditionalFormatting sqref="B496">
    <cfRule type="cellIs" dxfId="18715" priority="20519" operator="greaterThan">
      <formula>0.3</formula>
    </cfRule>
    <cfRule type="cellIs" dxfId="18714" priority="20520" operator="between">
      <formula>0.1</formula>
      <formula>0.3</formula>
    </cfRule>
  </conditionalFormatting>
  <conditionalFormatting sqref="B497:B499">
    <cfRule type="cellIs" dxfId="18713" priority="20518" operator="equal">
      <formula>0</formula>
    </cfRule>
  </conditionalFormatting>
  <conditionalFormatting sqref="B497:B499">
    <cfRule type="cellIs" dxfId="18712" priority="20516" operator="greaterThan">
      <formula>0.1</formula>
    </cfRule>
    <cfRule type="cellIs" dxfId="18711" priority="20517" operator="between">
      <formula>0.1</formula>
      <formula>0.1</formula>
    </cfRule>
  </conditionalFormatting>
  <conditionalFormatting sqref="C483">
    <cfRule type="cellIs" dxfId="18710" priority="20513" operator="greaterThan">
      <formula>2.1</formula>
    </cfRule>
    <cfRule type="cellIs" dxfId="18709" priority="20514" operator="between">
      <formula>0.1</formula>
      <formula>2.1</formula>
    </cfRule>
    <cfRule type="cellIs" dxfId="18708" priority="20515" operator="equal">
      <formula>0</formula>
    </cfRule>
  </conditionalFormatting>
  <conditionalFormatting sqref="C484">
    <cfRule type="cellIs" dxfId="18707" priority="20510" operator="greaterThan">
      <formula>2.3</formula>
    </cfRule>
    <cfRule type="cellIs" dxfId="18706" priority="20511" operator="between">
      <formula>0.1</formula>
      <formula>2.3</formula>
    </cfRule>
    <cfRule type="cellIs" dxfId="18705" priority="20512" operator="equal">
      <formula>0</formula>
    </cfRule>
  </conditionalFormatting>
  <conditionalFormatting sqref="C485">
    <cfRule type="cellIs" dxfId="18704" priority="20507" operator="greaterThan">
      <formula>1.5</formula>
    </cfRule>
    <cfRule type="cellIs" dxfId="18703" priority="20508" operator="between">
      <formula>0.1</formula>
      <formula>1.5</formula>
    </cfRule>
    <cfRule type="cellIs" dxfId="18702" priority="20509" operator="equal">
      <formula>0</formula>
    </cfRule>
  </conditionalFormatting>
  <conditionalFormatting sqref="C486">
    <cfRule type="cellIs" dxfId="18701" priority="20504" operator="greaterThan">
      <formula>1.6</formula>
    </cfRule>
    <cfRule type="cellIs" dxfId="18700" priority="20505" operator="between">
      <formula>0.1</formula>
      <formula>1.6</formula>
    </cfRule>
    <cfRule type="cellIs" dxfId="18699" priority="20506" operator="equal">
      <formula>0</formula>
    </cfRule>
  </conditionalFormatting>
  <conditionalFormatting sqref="C487">
    <cfRule type="cellIs" dxfId="18698" priority="20501" operator="greaterThan">
      <formula>1.9</formula>
    </cfRule>
    <cfRule type="cellIs" dxfId="18697" priority="20502" operator="between">
      <formula>0.1</formula>
      <formula>1.9</formula>
    </cfRule>
    <cfRule type="cellIs" dxfId="18696" priority="20503" operator="equal">
      <formula>0</formula>
    </cfRule>
  </conditionalFormatting>
  <conditionalFormatting sqref="C488">
    <cfRule type="cellIs" dxfId="18695" priority="20498" operator="greaterThan">
      <formula>1.3</formula>
    </cfRule>
    <cfRule type="cellIs" dxfId="18694" priority="20499" operator="between">
      <formula>0.1</formula>
      <formula>1.3</formula>
    </cfRule>
    <cfRule type="cellIs" dxfId="18693" priority="20500" operator="equal">
      <formula>0</formula>
    </cfRule>
  </conditionalFormatting>
  <conditionalFormatting sqref="C489">
    <cfRule type="cellIs" dxfId="18692" priority="20495" operator="greaterThan">
      <formula>1.5</formula>
    </cfRule>
    <cfRule type="cellIs" dxfId="18691" priority="20496" operator="between">
      <formula>0.1</formula>
      <formula>1.5</formula>
    </cfRule>
    <cfRule type="cellIs" dxfId="18690" priority="20497" operator="equal">
      <formula>0</formula>
    </cfRule>
  </conditionalFormatting>
  <conditionalFormatting sqref="C490">
    <cfRule type="cellIs" dxfId="18689" priority="20492" operator="greaterThan">
      <formula>1.7</formula>
    </cfRule>
    <cfRule type="cellIs" dxfId="18688" priority="20493" operator="between">
      <formula>0.1</formula>
      <formula>1.7</formula>
    </cfRule>
    <cfRule type="cellIs" dxfId="18687" priority="20494" operator="equal">
      <formula>0</formula>
    </cfRule>
  </conditionalFormatting>
  <conditionalFormatting sqref="C491">
    <cfRule type="cellIs" dxfId="18686" priority="20489" operator="greaterThan">
      <formula>1.9</formula>
    </cfRule>
    <cfRule type="cellIs" dxfId="18685" priority="20490" operator="between">
      <formula>0.1</formula>
      <formula>1.9</formula>
    </cfRule>
    <cfRule type="cellIs" dxfId="18684" priority="20491" operator="equal">
      <formula>0</formula>
    </cfRule>
  </conditionalFormatting>
  <conditionalFormatting sqref="C492">
    <cfRule type="cellIs" dxfId="18683" priority="20486" operator="greaterThan">
      <formula>1.9</formula>
    </cfRule>
    <cfRule type="cellIs" dxfId="18682" priority="20487" operator="between">
      <formula>0.1</formula>
      <formula>1.9</formula>
    </cfRule>
    <cfRule type="cellIs" dxfId="18681" priority="20488" operator="equal">
      <formula>0</formula>
    </cfRule>
  </conditionalFormatting>
  <conditionalFormatting sqref="C493">
    <cfRule type="cellIs" dxfId="18680" priority="20483" operator="greaterThan">
      <formula>2.2</formula>
    </cfRule>
    <cfRule type="cellIs" dxfId="18679" priority="20484" operator="between">
      <formula>0.1</formula>
      <formula>2.2</formula>
    </cfRule>
    <cfRule type="cellIs" dxfId="18678" priority="20485" operator="equal">
      <formula>0</formula>
    </cfRule>
  </conditionalFormatting>
  <conditionalFormatting sqref="C494">
    <cfRule type="cellIs" dxfId="18677" priority="20480" operator="greaterThan">
      <formula>1.7</formula>
    </cfRule>
    <cfRule type="cellIs" dxfId="18676" priority="20481" operator="between">
      <formula>0.1</formula>
      <formula>1.7</formula>
    </cfRule>
    <cfRule type="cellIs" dxfId="18675" priority="20482" operator="equal">
      <formula>0</formula>
    </cfRule>
  </conditionalFormatting>
  <conditionalFormatting sqref="C495">
    <cfRule type="cellIs" dxfId="18674" priority="20477" operator="greaterThan">
      <formula>1.9</formula>
    </cfRule>
    <cfRule type="cellIs" dxfId="18673" priority="20478" operator="between">
      <formula>0.1</formula>
      <formula>1.9</formula>
    </cfRule>
    <cfRule type="cellIs" dxfId="18672" priority="20479" operator="equal">
      <formula>0</formula>
    </cfRule>
  </conditionalFormatting>
  <conditionalFormatting sqref="C496">
    <cfRule type="cellIs" dxfId="18671" priority="20474" operator="greaterThan">
      <formula>2.4</formula>
    </cfRule>
    <cfRule type="cellIs" dxfId="18670" priority="20475" operator="between">
      <formula>0.1</formula>
      <formula>2.4</formula>
    </cfRule>
    <cfRule type="cellIs" dxfId="18669" priority="20476" operator="equal">
      <formula>0</formula>
    </cfRule>
  </conditionalFormatting>
  <conditionalFormatting sqref="C497">
    <cfRule type="cellIs" dxfId="18668" priority="20471" operator="greaterThan">
      <formula>2.1</formula>
    </cfRule>
    <cfRule type="cellIs" dxfId="18667" priority="20472" operator="between">
      <formula>0.1</formula>
      <formula>2.1</formula>
    </cfRule>
    <cfRule type="cellIs" dxfId="18666" priority="20473" operator="equal">
      <formula>0</formula>
    </cfRule>
  </conditionalFormatting>
  <conditionalFormatting sqref="E482:E485">
    <cfRule type="cellIs" dxfId="18665" priority="20466" operator="between">
      <formula>80.1</formula>
      <formula>100</formula>
    </cfRule>
    <cfRule type="cellIs" dxfId="18664" priority="20467" operator="between">
      <formula>35.1</formula>
      <formula>80</formula>
    </cfRule>
    <cfRule type="cellIs" dxfId="18663" priority="20468" operator="between">
      <formula>14.1</formula>
      <formula>35</formula>
    </cfRule>
    <cfRule type="cellIs" dxfId="18662" priority="20469" operator="between">
      <formula>5.1</formula>
      <formula>14</formula>
    </cfRule>
    <cfRule type="cellIs" dxfId="18661" priority="20470" operator="between">
      <formula>0</formula>
      <formula>5</formula>
    </cfRule>
  </conditionalFormatting>
  <conditionalFormatting sqref="E482:E485">
    <cfRule type="cellIs" dxfId="18660" priority="20462" operator="between">
      <formula>35.1</formula>
      <formula>80</formula>
    </cfRule>
    <cfRule type="cellIs" dxfId="18659" priority="20463" operator="between">
      <formula>14.1</formula>
      <formula>35</formula>
    </cfRule>
    <cfRule type="cellIs" dxfId="18658" priority="20464" operator="between">
      <formula>5.1</formula>
      <formula>14</formula>
    </cfRule>
    <cfRule type="cellIs" dxfId="18657" priority="20465" operator="between">
      <formula>0</formula>
      <formula>5</formula>
    </cfRule>
  </conditionalFormatting>
  <conditionalFormatting sqref="E562:E563">
    <cfRule type="cellIs" dxfId="18656" priority="20461" stopIfTrue="1" operator="equal">
      <formula>0</formula>
    </cfRule>
  </conditionalFormatting>
  <conditionalFormatting sqref="E554:E560">
    <cfRule type="cellIs" dxfId="18655" priority="20456" operator="between">
      <formula>80.1</formula>
      <formula>100</formula>
    </cfRule>
    <cfRule type="cellIs" dxfId="18654" priority="20457" operator="between">
      <formula>35.1</formula>
      <formula>80</formula>
    </cfRule>
    <cfRule type="cellIs" dxfId="18653" priority="20458" operator="between">
      <formula>14.1</formula>
      <formula>35</formula>
    </cfRule>
    <cfRule type="cellIs" dxfId="18652" priority="20459" operator="between">
      <formula>5.1</formula>
      <formula>14</formula>
    </cfRule>
    <cfRule type="cellIs" dxfId="18651" priority="20460" operator="between">
      <formula>0</formula>
      <formula>5</formula>
    </cfRule>
  </conditionalFormatting>
  <conditionalFormatting sqref="E561">
    <cfRule type="cellIs" dxfId="18650" priority="20451" operator="between">
      <formula>80.1</formula>
      <formula>100</formula>
    </cfRule>
  </conditionalFormatting>
  <conditionalFormatting sqref="B550">
    <cfRule type="cellIs" dxfId="18649" priority="20438" operator="greaterThan">
      <formula>13.8</formula>
    </cfRule>
    <cfRule type="cellIs" dxfId="18648" priority="20439" operator="between">
      <formula>0.1</formula>
      <formula>13.8</formula>
    </cfRule>
    <cfRule type="cellIs" dxfId="18647" priority="20440" operator="equal">
      <formula>0</formula>
    </cfRule>
  </conditionalFormatting>
  <conditionalFormatting sqref="C550">
    <cfRule type="cellIs" dxfId="18646" priority="20435" operator="greaterThan">
      <formula>1.6</formula>
    </cfRule>
    <cfRule type="cellIs" dxfId="18645" priority="20436" operator="between">
      <formula>0.1</formula>
      <formula>1.6</formula>
    </cfRule>
    <cfRule type="cellIs" dxfId="18644" priority="20437" operator="equal">
      <formula>0</formula>
    </cfRule>
  </conditionalFormatting>
  <conditionalFormatting sqref="D550:D563">
    <cfRule type="cellIs" dxfId="18643" priority="20441" operator="between">
      <formula>90.1</formula>
      <formula>100</formula>
    </cfRule>
    <cfRule type="cellIs" dxfId="18642" priority="20442" operator="between">
      <formula>75.1</formula>
      <formula>90</formula>
    </cfRule>
    <cfRule type="cellIs" dxfId="18641" priority="20443" operator="between">
      <formula>50.1</formula>
      <formula>75</formula>
    </cfRule>
    <cfRule type="cellIs" dxfId="18640" priority="20444" operator="lessThan">
      <formula>50</formula>
    </cfRule>
    <cfRule type="cellIs" dxfId="18639" priority="20445" operator="between">
      <formula>90.1</formula>
      <formula>100</formula>
    </cfRule>
    <cfRule type="cellIs" dxfId="18638" priority="20446" operator="between">
      <formula>65.1</formula>
      <formula>90</formula>
    </cfRule>
    <cfRule type="cellIs" dxfId="18637" priority="20447" operator="between">
      <formula>30.1</formula>
      <formula>65</formula>
    </cfRule>
    <cfRule type="cellIs" dxfId="18636" priority="20448" operator="between">
      <formula>10.1</formula>
      <formula>30</formula>
    </cfRule>
    <cfRule type="cellIs" dxfId="18635" priority="20449" operator="between">
      <formula>0.1</formula>
      <formula>10</formula>
    </cfRule>
    <cfRule type="cellIs" dxfId="18634" priority="20450" operator="equal">
      <formula>0</formula>
    </cfRule>
  </conditionalFormatting>
  <conditionalFormatting sqref="E554:E563">
    <cfRule type="cellIs" dxfId="18633" priority="20452" operator="between">
      <formula>35.1</formula>
      <formula>80</formula>
    </cfRule>
    <cfRule type="cellIs" dxfId="18632" priority="20453" operator="between">
      <formula>14.1</formula>
      <formula>35</formula>
    </cfRule>
    <cfRule type="cellIs" dxfId="18631" priority="20454" operator="between">
      <formula>5.1</formula>
      <formula>14</formula>
    </cfRule>
    <cfRule type="cellIs" dxfId="18630" priority="20455" operator="between">
      <formula>0</formula>
      <formula>5</formula>
    </cfRule>
  </conditionalFormatting>
  <conditionalFormatting sqref="D564">
    <cfRule type="cellIs" dxfId="18629" priority="20422" operator="between">
      <formula>90.1</formula>
      <formula>100</formula>
    </cfRule>
    <cfRule type="cellIs" dxfId="18628" priority="20423" operator="between">
      <formula>75.1</formula>
      <formula>90</formula>
    </cfRule>
    <cfRule type="cellIs" dxfId="18627" priority="20424" operator="between">
      <formula>50.1</formula>
      <formula>75</formula>
    </cfRule>
    <cfRule type="cellIs" dxfId="18626" priority="20425" operator="lessThan">
      <formula>50</formula>
    </cfRule>
    <cfRule type="cellIs" dxfId="18625" priority="20426" operator="between">
      <formula>90.1</formula>
      <formula>100</formula>
    </cfRule>
    <cfRule type="cellIs" dxfId="18624" priority="20427" operator="between">
      <formula>65.1</formula>
      <formula>90</formula>
    </cfRule>
    <cfRule type="cellIs" dxfId="18623" priority="20428" operator="between">
      <formula>30.1</formula>
      <formula>65</formula>
    </cfRule>
    <cfRule type="cellIs" dxfId="18622" priority="20429" operator="between">
      <formula>10.1</formula>
      <formula>30</formula>
    </cfRule>
    <cfRule type="cellIs" dxfId="18621" priority="20430" operator="between">
      <formula>0.1</formula>
      <formula>10</formula>
    </cfRule>
    <cfRule type="cellIs" dxfId="18620" priority="20431" operator="equal">
      <formula>0</formula>
    </cfRule>
  </conditionalFormatting>
  <conditionalFormatting sqref="D565:D566">
    <cfRule type="cellIs" dxfId="18619" priority="20412" operator="between">
      <formula>90.1</formula>
      <formula>100</formula>
    </cfRule>
    <cfRule type="cellIs" dxfId="18618" priority="20413" operator="between">
      <formula>75.1</formula>
      <formula>90</formula>
    </cfRule>
    <cfRule type="cellIs" dxfId="18617" priority="20414" operator="between">
      <formula>50.1</formula>
      <formula>75</formula>
    </cfRule>
    <cfRule type="cellIs" dxfId="18616" priority="20415" operator="lessThan">
      <formula>50</formula>
    </cfRule>
    <cfRule type="cellIs" dxfId="18615" priority="20416" operator="between">
      <formula>90.1</formula>
      <formula>100</formula>
    </cfRule>
    <cfRule type="cellIs" dxfId="18614" priority="20417" operator="between">
      <formula>65.1</formula>
      <formula>90</formula>
    </cfRule>
    <cfRule type="cellIs" dxfId="18613" priority="20418" operator="between">
      <formula>30.1</formula>
      <formula>65</formula>
    </cfRule>
    <cfRule type="cellIs" dxfId="18612" priority="20419" operator="between">
      <formula>10.1</formula>
      <formula>30</formula>
    </cfRule>
    <cfRule type="cellIs" dxfId="18611" priority="20420" operator="between">
      <formula>0.1</formula>
      <formula>10</formula>
    </cfRule>
    <cfRule type="cellIs" dxfId="18610" priority="20421" operator="equal">
      <formula>0</formula>
    </cfRule>
  </conditionalFormatting>
  <conditionalFormatting sqref="E564:E566">
    <cfRule type="cellIs" dxfId="18609" priority="20407" operator="between">
      <formula>80.1</formula>
      <formula>100</formula>
    </cfRule>
    <cfRule type="cellIs" dxfId="18608" priority="20408" operator="between">
      <formula>35.1</formula>
      <formula>80</formula>
    </cfRule>
    <cfRule type="cellIs" dxfId="18607" priority="20409" operator="between">
      <formula>14.1</formula>
      <formula>35</formula>
    </cfRule>
    <cfRule type="cellIs" dxfId="18606" priority="20410" operator="between">
      <formula>5.1</formula>
      <formula>14</formula>
    </cfRule>
    <cfRule type="cellIs" dxfId="18605" priority="20411" operator="between">
      <formula>0</formula>
      <formula>5</formula>
    </cfRule>
  </conditionalFormatting>
  <conditionalFormatting sqref="B553">
    <cfRule type="cellIs" dxfId="18604" priority="20406" operator="equal">
      <formula>0</formula>
    </cfRule>
  </conditionalFormatting>
  <conditionalFormatting sqref="B553">
    <cfRule type="cellIs" dxfId="18603" priority="20404" operator="greaterThan">
      <formula>8</formula>
    </cfRule>
    <cfRule type="cellIs" dxfId="18602" priority="20405" operator="between">
      <formula>0.1</formula>
      <formula>8</formula>
    </cfRule>
  </conditionalFormatting>
  <conditionalFormatting sqref="B554">
    <cfRule type="cellIs" dxfId="18601" priority="20403" operator="equal">
      <formula>0</formula>
    </cfRule>
  </conditionalFormatting>
  <conditionalFormatting sqref="B554">
    <cfRule type="cellIs" dxfId="18600" priority="20401" operator="greaterThan">
      <formula>7.2</formula>
    </cfRule>
    <cfRule type="cellIs" dxfId="18599" priority="20402" operator="between">
      <formula>0.1</formula>
      <formula>7.2</formula>
    </cfRule>
  </conditionalFormatting>
  <conditionalFormatting sqref="B551">
    <cfRule type="cellIs" dxfId="18598" priority="20432" operator="greaterThan">
      <formula>8.7</formula>
    </cfRule>
    <cfRule type="cellIs" dxfId="18597" priority="20433" operator="between">
      <formula>0.1</formula>
      <formula>8.7</formula>
    </cfRule>
    <cfRule type="cellIs" dxfId="18596" priority="20434" operator="equal">
      <formula>0</formula>
    </cfRule>
  </conditionalFormatting>
  <conditionalFormatting sqref="B552">
    <cfRule type="cellIs" dxfId="18595" priority="20400" operator="equal">
      <formula>0</formula>
    </cfRule>
  </conditionalFormatting>
  <conditionalFormatting sqref="B552">
    <cfRule type="cellIs" dxfId="18594" priority="20398" operator="greaterThan">
      <formula>9.7</formula>
    </cfRule>
    <cfRule type="cellIs" dxfId="18593" priority="20399" operator="between">
      <formula>0.1</formula>
      <formula>9.7</formula>
    </cfRule>
  </conditionalFormatting>
  <conditionalFormatting sqref="B555">
    <cfRule type="cellIs" dxfId="18592" priority="20397" operator="equal">
      <formula>0</formula>
    </cfRule>
  </conditionalFormatting>
  <conditionalFormatting sqref="B555">
    <cfRule type="cellIs" dxfId="18591" priority="20395" operator="greaterThan">
      <formula>3.3</formula>
    </cfRule>
    <cfRule type="cellIs" dxfId="18590" priority="20396" operator="between">
      <formula>0.1</formula>
      <formula>3.3</formula>
    </cfRule>
  </conditionalFormatting>
  <conditionalFormatting sqref="B556">
    <cfRule type="cellIs" dxfId="18589" priority="20394" operator="equal">
      <formula>0</formula>
    </cfRule>
  </conditionalFormatting>
  <conditionalFormatting sqref="B556">
    <cfRule type="cellIs" dxfId="18588" priority="20392" operator="greaterThan">
      <formula>2.9</formula>
    </cfRule>
    <cfRule type="cellIs" dxfId="18587" priority="20393" operator="between">
      <formula>0.1</formula>
      <formula>2.9</formula>
    </cfRule>
  </conditionalFormatting>
  <conditionalFormatting sqref="B557">
    <cfRule type="cellIs" dxfId="18586" priority="20391" operator="equal">
      <formula>0</formula>
    </cfRule>
  </conditionalFormatting>
  <conditionalFormatting sqref="B557">
    <cfRule type="cellIs" dxfId="18585" priority="20389" operator="greaterThan">
      <formula>2.5</formula>
    </cfRule>
    <cfRule type="cellIs" dxfId="18584" priority="20390" operator="between">
      <formula>0.1</formula>
      <formula>2.5</formula>
    </cfRule>
  </conditionalFormatting>
  <conditionalFormatting sqref="B558">
    <cfRule type="cellIs" dxfId="18583" priority="20388" operator="equal">
      <formula>0</formula>
    </cfRule>
  </conditionalFormatting>
  <conditionalFormatting sqref="B558">
    <cfRule type="cellIs" dxfId="18582" priority="20386" operator="greaterThan">
      <formula>2.1</formula>
    </cfRule>
    <cfRule type="cellIs" dxfId="18581" priority="20387" operator="between">
      <formula>0.1</formula>
      <formula>2.1</formula>
    </cfRule>
  </conditionalFormatting>
  <conditionalFormatting sqref="B559">
    <cfRule type="cellIs" dxfId="18580" priority="20385" operator="equal">
      <formula>0</formula>
    </cfRule>
  </conditionalFormatting>
  <conditionalFormatting sqref="B559">
    <cfRule type="cellIs" dxfId="18579" priority="20383" operator="greaterThan">
      <formula>3.8</formula>
    </cfRule>
    <cfRule type="cellIs" dxfId="18578" priority="20384" operator="between">
      <formula>0.1</formula>
      <formula>3.8</formula>
    </cfRule>
  </conditionalFormatting>
  <conditionalFormatting sqref="B560">
    <cfRule type="cellIs" dxfId="18577" priority="20382" operator="equal">
      <formula>0</formula>
    </cfRule>
  </conditionalFormatting>
  <conditionalFormatting sqref="B560">
    <cfRule type="cellIs" dxfId="18576" priority="20380" operator="greaterThan">
      <formula>0.2</formula>
    </cfRule>
    <cfRule type="cellIs" dxfId="18575" priority="20381" operator="between">
      <formula>0.1</formula>
      <formula>0.2</formula>
    </cfRule>
  </conditionalFormatting>
  <conditionalFormatting sqref="B561">
    <cfRule type="cellIs" dxfId="18574" priority="20379" operator="equal">
      <formula>0</formula>
    </cfRule>
  </conditionalFormatting>
  <conditionalFormatting sqref="B561">
    <cfRule type="cellIs" dxfId="18573" priority="20377" operator="greaterThan">
      <formula>0.2</formula>
    </cfRule>
    <cfRule type="cellIs" dxfId="18572" priority="20378" operator="between">
      <formula>0.1</formula>
      <formula>0.2</formula>
    </cfRule>
  </conditionalFormatting>
  <conditionalFormatting sqref="B562">
    <cfRule type="cellIs" dxfId="18571" priority="20376" operator="equal">
      <formula>0</formula>
    </cfRule>
  </conditionalFormatting>
  <conditionalFormatting sqref="B562">
    <cfRule type="cellIs" dxfId="18570" priority="20374" operator="greaterThan">
      <formula>0.1</formula>
    </cfRule>
    <cfRule type="cellIs" dxfId="18569" priority="20375" operator="between">
      <formula>0.1</formula>
      <formula>0.1</formula>
    </cfRule>
  </conditionalFormatting>
  <conditionalFormatting sqref="B563">
    <cfRule type="cellIs" dxfId="18568" priority="20373" operator="equal">
      <formula>0</formula>
    </cfRule>
  </conditionalFormatting>
  <conditionalFormatting sqref="B563">
    <cfRule type="cellIs" dxfId="18567" priority="20371" operator="greaterThan">
      <formula>0.1</formula>
    </cfRule>
    <cfRule type="cellIs" dxfId="18566" priority="20372" operator="between">
      <formula>0.1</formula>
      <formula>0.1</formula>
    </cfRule>
  </conditionalFormatting>
  <conditionalFormatting sqref="B564">
    <cfRule type="cellIs" dxfId="18565" priority="20370" operator="equal">
      <formula>0</formula>
    </cfRule>
  </conditionalFormatting>
  <conditionalFormatting sqref="B564">
    <cfRule type="cellIs" dxfId="18564" priority="20368" operator="greaterThan">
      <formula>0.3</formula>
    </cfRule>
    <cfRule type="cellIs" dxfId="18563" priority="20369" operator="between">
      <formula>0.1</formula>
      <formula>0.3</formula>
    </cfRule>
  </conditionalFormatting>
  <conditionalFormatting sqref="B565:B567">
    <cfRule type="cellIs" dxfId="18562" priority="20367" operator="equal">
      <formula>0</formula>
    </cfRule>
  </conditionalFormatting>
  <conditionalFormatting sqref="B565:B567">
    <cfRule type="cellIs" dxfId="18561" priority="20365" operator="greaterThan">
      <formula>0.1</formula>
    </cfRule>
    <cfRule type="cellIs" dxfId="18560" priority="20366" operator="between">
      <formula>0.1</formula>
      <formula>0.1</formula>
    </cfRule>
  </conditionalFormatting>
  <conditionalFormatting sqref="C551">
    <cfRule type="cellIs" dxfId="18559" priority="20362" operator="greaterThan">
      <formula>2.1</formula>
    </cfRule>
    <cfRule type="cellIs" dxfId="18558" priority="20363" operator="between">
      <formula>0.1</formula>
      <formula>2.1</formula>
    </cfRule>
    <cfRule type="cellIs" dxfId="18557" priority="20364" operator="equal">
      <formula>0</formula>
    </cfRule>
  </conditionalFormatting>
  <conditionalFormatting sqref="C552">
    <cfRule type="cellIs" dxfId="18556" priority="20359" operator="greaterThan">
      <formula>2.3</formula>
    </cfRule>
    <cfRule type="cellIs" dxfId="18555" priority="20360" operator="between">
      <formula>0.1</formula>
      <formula>2.3</formula>
    </cfRule>
    <cfRule type="cellIs" dxfId="18554" priority="20361" operator="equal">
      <formula>0</formula>
    </cfRule>
  </conditionalFormatting>
  <conditionalFormatting sqref="C553">
    <cfRule type="cellIs" dxfId="18553" priority="20356" operator="greaterThan">
      <formula>1.5</formula>
    </cfRule>
    <cfRule type="cellIs" dxfId="18552" priority="20357" operator="between">
      <formula>0.1</formula>
      <formula>1.5</formula>
    </cfRule>
    <cfRule type="cellIs" dxfId="18551" priority="20358" operator="equal">
      <formula>0</formula>
    </cfRule>
  </conditionalFormatting>
  <conditionalFormatting sqref="C554">
    <cfRule type="cellIs" dxfId="18550" priority="20353" operator="greaterThan">
      <formula>1.6</formula>
    </cfRule>
    <cfRule type="cellIs" dxfId="18549" priority="20354" operator="between">
      <formula>0.1</formula>
      <formula>1.6</formula>
    </cfRule>
    <cfRule type="cellIs" dxfId="18548" priority="20355" operator="equal">
      <formula>0</formula>
    </cfRule>
  </conditionalFormatting>
  <conditionalFormatting sqref="C555">
    <cfRule type="cellIs" dxfId="18547" priority="20350" operator="greaterThan">
      <formula>1.9</formula>
    </cfRule>
    <cfRule type="cellIs" dxfId="18546" priority="20351" operator="between">
      <formula>0.1</formula>
      <formula>1.9</formula>
    </cfRule>
    <cfRule type="cellIs" dxfId="18545" priority="20352" operator="equal">
      <formula>0</formula>
    </cfRule>
  </conditionalFormatting>
  <conditionalFormatting sqref="C556">
    <cfRule type="cellIs" dxfId="18544" priority="20347" operator="greaterThan">
      <formula>1.3</formula>
    </cfRule>
    <cfRule type="cellIs" dxfId="18543" priority="20348" operator="between">
      <formula>0.1</formula>
      <formula>1.3</formula>
    </cfRule>
    <cfRule type="cellIs" dxfId="18542" priority="20349" operator="equal">
      <formula>0</formula>
    </cfRule>
  </conditionalFormatting>
  <conditionalFormatting sqref="C557">
    <cfRule type="cellIs" dxfId="18541" priority="20344" operator="greaterThan">
      <formula>1.5</formula>
    </cfRule>
    <cfRule type="cellIs" dxfId="18540" priority="20345" operator="between">
      <formula>0.1</formula>
      <formula>1.5</formula>
    </cfRule>
    <cfRule type="cellIs" dxfId="18539" priority="20346" operator="equal">
      <formula>0</formula>
    </cfRule>
  </conditionalFormatting>
  <conditionalFormatting sqref="C558">
    <cfRule type="cellIs" dxfId="18538" priority="20341" operator="greaterThan">
      <formula>1.7</formula>
    </cfRule>
    <cfRule type="cellIs" dxfId="18537" priority="20342" operator="between">
      <formula>0.1</formula>
      <formula>1.7</formula>
    </cfRule>
    <cfRule type="cellIs" dxfId="18536" priority="20343" operator="equal">
      <formula>0</formula>
    </cfRule>
  </conditionalFormatting>
  <conditionalFormatting sqref="C559">
    <cfRule type="cellIs" dxfId="18535" priority="20338" operator="greaterThan">
      <formula>1.9</formula>
    </cfRule>
    <cfRule type="cellIs" dxfId="18534" priority="20339" operator="between">
      <formula>0.1</formula>
      <formula>1.9</formula>
    </cfRule>
    <cfRule type="cellIs" dxfId="18533" priority="20340" operator="equal">
      <formula>0</formula>
    </cfRule>
  </conditionalFormatting>
  <conditionalFormatting sqref="C560">
    <cfRule type="cellIs" dxfId="18532" priority="20335" operator="greaterThan">
      <formula>1.9</formula>
    </cfRule>
    <cfRule type="cellIs" dxfId="18531" priority="20336" operator="between">
      <formula>0.1</formula>
      <formula>1.9</formula>
    </cfRule>
    <cfRule type="cellIs" dxfId="18530" priority="20337" operator="equal">
      <formula>0</formula>
    </cfRule>
  </conditionalFormatting>
  <conditionalFormatting sqref="C561">
    <cfRule type="cellIs" dxfId="18529" priority="20332" operator="greaterThan">
      <formula>2.2</formula>
    </cfRule>
    <cfRule type="cellIs" dxfId="18528" priority="20333" operator="between">
      <formula>0.1</formula>
      <formula>2.2</formula>
    </cfRule>
    <cfRule type="cellIs" dxfId="18527" priority="20334" operator="equal">
      <formula>0</formula>
    </cfRule>
  </conditionalFormatting>
  <conditionalFormatting sqref="C562">
    <cfRule type="cellIs" dxfId="18526" priority="20329" operator="greaterThan">
      <formula>1.7</formula>
    </cfRule>
    <cfRule type="cellIs" dxfId="18525" priority="20330" operator="between">
      <formula>0.1</formula>
      <formula>1.7</formula>
    </cfRule>
    <cfRule type="cellIs" dxfId="18524" priority="20331" operator="equal">
      <formula>0</formula>
    </cfRule>
  </conditionalFormatting>
  <conditionalFormatting sqref="C563">
    <cfRule type="cellIs" dxfId="18523" priority="20326" operator="greaterThan">
      <formula>1.9</formula>
    </cfRule>
    <cfRule type="cellIs" dxfId="18522" priority="20327" operator="between">
      <formula>0.1</formula>
      <formula>1.9</formula>
    </cfRule>
    <cfRule type="cellIs" dxfId="18521" priority="20328" operator="equal">
      <formula>0</formula>
    </cfRule>
  </conditionalFormatting>
  <conditionalFormatting sqref="C564">
    <cfRule type="cellIs" dxfId="18520" priority="20323" operator="greaterThan">
      <formula>2.4</formula>
    </cfRule>
    <cfRule type="cellIs" dxfId="18519" priority="20324" operator="between">
      <formula>0.1</formula>
      <formula>2.4</formula>
    </cfRule>
    <cfRule type="cellIs" dxfId="18518" priority="20325" operator="equal">
      <formula>0</formula>
    </cfRule>
  </conditionalFormatting>
  <conditionalFormatting sqref="C565:C567">
    <cfRule type="cellIs" dxfId="18517" priority="20320" operator="greaterThan">
      <formula>2.1</formula>
    </cfRule>
    <cfRule type="cellIs" dxfId="18516" priority="20321" operator="between">
      <formula>0.1</formula>
      <formula>2.1</formula>
    </cfRule>
    <cfRule type="cellIs" dxfId="18515" priority="20322" operator="equal">
      <formula>0</formula>
    </cfRule>
  </conditionalFormatting>
  <conditionalFormatting sqref="E595:E596">
    <cfRule type="cellIs" dxfId="18514" priority="20310" stopIfTrue="1" operator="equal">
      <formula>0</formula>
    </cfRule>
  </conditionalFormatting>
  <conditionalFormatting sqref="E587:E593">
    <cfRule type="cellIs" dxfId="18513" priority="20305" operator="between">
      <formula>80.1</formula>
      <formula>100</formula>
    </cfRule>
    <cfRule type="cellIs" dxfId="18512" priority="20306" operator="between">
      <formula>35.1</formula>
      <formula>80</formula>
    </cfRule>
    <cfRule type="cellIs" dxfId="18511" priority="20307" operator="between">
      <formula>14.1</formula>
      <formula>35</formula>
    </cfRule>
    <cfRule type="cellIs" dxfId="18510" priority="20308" operator="between">
      <formula>5.1</formula>
      <formula>14</formula>
    </cfRule>
    <cfRule type="cellIs" dxfId="18509" priority="20309" operator="between">
      <formula>0</formula>
      <formula>5</formula>
    </cfRule>
  </conditionalFormatting>
  <conditionalFormatting sqref="E594">
    <cfRule type="cellIs" dxfId="18508" priority="20300" operator="between">
      <formula>80.1</formula>
      <formula>100</formula>
    </cfRule>
  </conditionalFormatting>
  <conditionalFormatting sqref="B583">
    <cfRule type="cellIs" dxfId="18507" priority="20287" operator="greaterThan">
      <formula>13.8</formula>
    </cfRule>
    <cfRule type="cellIs" dxfId="18506" priority="20288" operator="between">
      <formula>0.1</formula>
      <formula>13.8</formula>
    </cfRule>
    <cfRule type="cellIs" dxfId="18505" priority="20289" operator="equal">
      <formula>0</formula>
    </cfRule>
  </conditionalFormatting>
  <conditionalFormatting sqref="C583">
    <cfRule type="cellIs" dxfId="18504" priority="20284" operator="greaterThan">
      <formula>1.6</formula>
    </cfRule>
    <cfRule type="cellIs" dxfId="18503" priority="20285" operator="between">
      <formula>0.1</formula>
      <formula>1.6</formula>
    </cfRule>
    <cfRule type="cellIs" dxfId="18502" priority="20286" operator="equal">
      <formula>0</formula>
    </cfRule>
  </conditionalFormatting>
  <conditionalFormatting sqref="D583:D596">
    <cfRule type="cellIs" dxfId="18501" priority="20290" operator="between">
      <formula>90.1</formula>
      <formula>100</formula>
    </cfRule>
    <cfRule type="cellIs" dxfId="18500" priority="20291" operator="between">
      <formula>75.1</formula>
      <formula>90</formula>
    </cfRule>
    <cfRule type="cellIs" dxfId="18499" priority="20292" operator="between">
      <formula>50.1</formula>
      <formula>75</formula>
    </cfRule>
    <cfRule type="cellIs" dxfId="18498" priority="20293" operator="lessThan">
      <formula>50</formula>
    </cfRule>
    <cfRule type="cellIs" dxfId="18497" priority="20294" operator="between">
      <formula>90.1</formula>
      <formula>100</formula>
    </cfRule>
    <cfRule type="cellIs" dxfId="18496" priority="20295" operator="between">
      <formula>65.1</formula>
      <formula>90</formula>
    </cfRule>
    <cfRule type="cellIs" dxfId="18495" priority="20296" operator="between">
      <formula>30.1</formula>
      <formula>65</formula>
    </cfRule>
    <cfRule type="cellIs" dxfId="18494" priority="20297" operator="between">
      <formula>10.1</formula>
      <formula>30</formula>
    </cfRule>
    <cfRule type="cellIs" dxfId="18493" priority="20298" operator="between">
      <formula>0.1</formula>
      <formula>10</formula>
    </cfRule>
    <cfRule type="cellIs" dxfId="18492" priority="20299" operator="equal">
      <formula>0</formula>
    </cfRule>
  </conditionalFormatting>
  <conditionalFormatting sqref="E587:E596">
    <cfRule type="cellIs" dxfId="18491" priority="20301" operator="between">
      <formula>35.1</formula>
      <formula>80</formula>
    </cfRule>
    <cfRule type="cellIs" dxfId="18490" priority="20302" operator="between">
      <formula>14.1</formula>
      <formula>35</formula>
    </cfRule>
    <cfRule type="cellIs" dxfId="18489" priority="20303" operator="between">
      <formula>5.1</formula>
      <formula>14</formula>
    </cfRule>
    <cfRule type="cellIs" dxfId="18488" priority="20304" operator="between">
      <formula>0</formula>
      <formula>5</formula>
    </cfRule>
  </conditionalFormatting>
  <conditionalFormatting sqref="D597">
    <cfRule type="cellIs" dxfId="18487" priority="20271" operator="between">
      <formula>90.1</formula>
      <formula>100</formula>
    </cfRule>
    <cfRule type="cellIs" dxfId="18486" priority="20272" operator="between">
      <formula>75.1</formula>
      <formula>90</formula>
    </cfRule>
    <cfRule type="cellIs" dxfId="18485" priority="20273" operator="between">
      <formula>50.1</formula>
      <formula>75</formula>
    </cfRule>
    <cfRule type="cellIs" dxfId="18484" priority="20274" operator="lessThan">
      <formula>50</formula>
    </cfRule>
    <cfRule type="cellIs" dxfId="18483" priority="20275" operator="between">
      <formula>90.1</formula>
      <formula>100</formula>
    </cfRule>
    <cfRule type="cellIs" dxfId="18482" priority="20276" operator="between">
      <formula>65.1</formula>
      <formula>90</formula>
    </cfRule>
    <cfRule type="cellIs" dxfId="18481" priority="20277" operator="between">
      <formula>30.1</formula>
      <formula>65</formula>
    </cfRule>
    <cfRule type="cellIs" dxfId="18480" priority="20278" operator="between">
      <formula>10.1</formula>
      <formula>30</formula>
    </cfRule>
    <cfRule type="cellIs" dxfId="18479" priority="20279" operator="between">
      <formula>0.1</formula>
      <formula>10</formula>
    </cfRule>
    <cfRule type="cellIs" dxfId="18478" priority="20280" operator="equal">
      <formula>0</formula>
    </cfRule>
  </conditionalFormatting>
  <conditionalFormatting sqref="D598:D599">
    <cfRule type="cellIs" dxfId="18477" priority="20261" operator="between">
      <formula>90.1</formula>
      <formula>100</formula>
    </cfRule>
    <cfRule type="cellIs" dxfId="18476" priority="20262" operator="between">
      <formula>75.1</formula>
      <formula>90</formula>
    </cfRule>
    <cfRule type="cellIs" dxfId="18475" priority="20263" operator="between">
      <formula>50.1</formula>
      <formula>75</formula>
    </cfRule>
    <cfRule type="cellIs" dxfId="18474" priority="20264" operator="lessThan">
      <formula>50</formula>
    </cfRule>
    <cfRule type="cellIs" dxfId="18473" priority="20265" operator="between">
      <formula>90.1</formula>
      <formula>100</formula>
    </cfRule>
    <cfRule type="cellIs" dxfId="18472" priority="20266" operator="between">
      <formula>65.1</formula>
      <formula>90</formula>
    </cfRule>
    <cfRule type="cellIs" dxfId="18471" priority="20267" operator="between">
      <formula>30.1</formula>
      <formula>65</formula>
    </cfRule>
    <cfRule type="cellIs" dxfId="18470" priority="20268" operator="between">
      <formula>10.1</formula>
      <formula>30</formula>
    </cfRule>
    <cfRule type="cellIs" dxfId="18469" priority="20269" operator="between">
      <formula>0.1</formula>
      <formula>10</formula>
    </cfRule>
    <cfRule type="cellIs" dxfId="18468" priority="20270" operator="equal">
      <formula>0</formula>
    </cfRule>
  </conditionalFormatting>
  <conditionalFormatting sqref="E597:E600">
    <cfRule type="cellIs" dxfId="18467" priority="20256" operator="between">
      <formula>80.1</formula>
      <formula>100</formula>
    </cfRule>
    <cfRule type="cellIs" dxfId="18466" priority="20257" operator="between">
      <formula>35.1</formula>
      <formula>80</formula>
    </cfRule>
    <cfRule type="cellIs" dxfId="18465" priority="20258" operator="between">
      <formula>14.1</formula>
      <formula>35</formula>
    </cfRule>
    <cfRule type="cellIs" dxfId="18464" priority="20259" operator="between">
      <formula>5.1</formula>
      <formula>14</formula>
    </cfRule>
    <cfRule type="cellIs" dxfId="18463" priority="20260" operator="between">
      <formula>0</formula>
      <formula>5</formula>
    </cfRule>
  </conditionalFormatting>
  <conditionalFormatting sqref="B586">
    <cfRule type="cellIs" dxfId="18462" priority="20255" operator="equal">
      <formula>0</formula>
    </cfRule>
  </conditionalFormatting>
  <conditionalFormatting sqref="B586">
    <cfRule type="cellIs" dxfId="18461" priority="20253" operator="greaterThan">
      <formula>8</formula>
    </cfRule>
    <cfRule type="cellIs" dxfId="18460" priority="20254" operator="between">
      <formula>0.1</formula>
      <formula>8</formula>
    </cfRule>
  </conditionalFormatting>
  <conditionalFormatting sqref="B587">
    <cfRule type="cellIs" dxfId="18459" priority="20252" operator="equal">
      <formula>0</formula>
    </cfRule>
  </conditionalFormatting>
  <conditionalFormatting sqref="B587">
    <cfRule type="cellIs" dxfId="18458" priority="20250" operator="greaterThan">
      <formula>7.2</formula>
    </cfRule>
    <cfRule type="cellIs" dxfId="18457" priority="20251" operator="between">
      <formula>0.1</formula>
      <formula>7.2</formula>
    </cfRule>
  </conditionalFormatting>
  <conditionalFormatting sqref="B584">
    <cfRule type="cellIs" dxfId="18456" priority="20281" operator="greaterThan">
      <formula>8.7</formula>
    </cfRule>
    <cfRule type="cellIs" dxfId="18455" priority="20282" operator="between">
      <formula>0.1</formula>
      <formula>8.7</formula>
    </cfRule>
    <cfRule type="cellIs" dxfId="18454" priority="20283" operator="equal">
      <formula>0</formula>
    </cfRule>
  </conditionalFormatting>
  <conditionalFormatting sqref="B585">
    <cfRule type="cellIs" dxfId="18453" priority="20249" operator="equal">
      <formula>0</formula>
    </cfRule>
  </conditionalFormatting>
  <conditionalFormatting sqref="B585">
    <cfRule type="cellIs" dxfId="18452" priority="20247" operator="greaterThan">
      <formula>9.7</formula>
    </cfRule>
    <cfRule type="cellIs" dxfId="18451" priority="20248" operator="between">
      <formula>0.1</formula>
      <formula>9.7</formula>
    </cfRule>
  </conditionalFormatting>
  <conditionalFormatting sqref="B588">
    <cfRule type="cellIs" dxfId="18450" priority="20246" operator="equal">
      <formula>0</formula>
    </cfRule>
  </conditionalFormatting>
  <conditionalFormatting sqref="B588">
    <cfRule type="cellIs" dxfId="18449" priority="20244" operator="greaterThan">
      <formula>3.3</formula>
    </cfRule>
    <cfRule type="cellIs" dxfId="18448" priority="20245" operator="between">
      <formula>0.1</formula>
      <formula>3.3</formula>
    </cfRule>
  </conditionalFormatting>
  <conditionalFormatting sqref="B589">
    <cfRule type="cellIs" dxfId="18447" priority="20243" operator="equal">
      <formula>0</formula>
    </cfRule>
  </conditionalFormatting>
  <conditionalFormatting sqref="B589">
    <cfRule type="cellIs" dxfId="18446" priority="20241" operator="greaterThan">
      <formula>2.9</formula>
    </cfRule>
    <cfRule type="cellIs" dxfId="18445" priority="20242" operator="between">
      <formula>0.1</formula>
      <formula>2.9</formula>
    </cfRule>
  </conditionalFormatting>
  <conditionalFormatting sqref="B590">
    <cfRule type="cellIs" dxfId="18444" priority="20240" operator="equal">
      <formula>0</formula>
    </cfRule>
  </conditionalFormatting>
  <conditionalFormatting sqref="B590">
    <cfRule type="cellIs" dxfId="18443" priority="20238" operator="greaterThan">
      <formula>2.5</formula>
    </cfRule>
    <cfRule type="cellIs" dxfId="18442" priority="20239" operator="between">
      <formula>0.1</formula>
      <formula>2.5</formula>
    </cfRule>
  </conditionalFormatting>
  <conditionalFormatting sqref="B591">
    <cfRule type="cellIs" dxfId="18441" priority="20237" operator="equal">
      <formula>0</formula>
    </cfRule>
  </conditionalFormatting>
  <conditionalFormatting sqref="B591">
    <cfRule type="cellIs" dxfId="18440" priority="20235" operator="greaterThan">
      <formula>2.1</formula>
    </cfRule>
    <cfRule type="cellIs" dxfId="18439" priority="20236" operator="between">
      <formula>0.1</formula>
      <formula>2.1</formula>
    </cfRule>
  </conditionalFormatting>
  <conditionalFormatting sqref="B592">
    <cfRule type="cellIs" dxfId="18438" priority="20234" operator="equal">
      <formula>0</formula>
    </cfRule>
  </conditionalFormatting>
  <conditionalFormatting sqref="B592">
    <cfRule type="cellIs" dxfId="18437" priority="20232" operator="greaterThan">
      <formula>3.8</formula>
    </cfRule>
    <cfRule type="cellIs" dxfId="18436" priority="20233" operator="between">
      <formula>0.1</formula>
      <formula>3.8</formula>
    </cfRule>
  </conditionalFormatting>
  <conditionalFormatting sqref="B593">
    <cfRule type="cellIs" dxfId="18435" priority="20231" operator="equal">
      <formula>0</formula>
    </cfRule>
  </conditionalFormatting>
  <conditionalFormatting sqref="B593">
    <cfRule type="cellIs" dxfId="18434" priority="20229" operator="greaterThan">
      <formula>0.2</formula>
    </cfRule>
    <cfRule type="cellIs" dxfId="18433" priority="20230" operator="between">
      <formula>0.1</formula>
      <formula>0.2</formula>
    </cfRule>
  </conditionalFormatting>
  <conditionalFormatting sqref="B594">
    <cfRule type="cellIs" dxfId="18432" priority="20228" operator="equal">
      <formula>0</formula>
    </cfRule>
  </conditionalFormatting>
  <conditionalFormatting sqref="B594">
    <cfRule type="cellIs" dxfId="18431" priority="20226" operator="greaterThan">
      <formula>0.2</formula>
    </cfRule>
    <cfRule type="cellIs" dxfId="18430" priority="20227" operator="between">
      <formula>0.1</formula>
      <formula>0.2</formula>
    </cfRule>
  </conditionalFormatting>
  <conditionalFormatting sqref="B595">
    <cfRule type="cellIs" dxfId="18429" priority="20225" operator="equal">
      <formula>0</formula>
    </cfRule>
  </conditionalFormatting>
  <conditionalFormatting sqref="B595">
    <cfRule type="cellIs" dxfId="18428" priority="20223" operator="greaterThan">
      <formula>0.1</formula>
    </cfRule>
    <cfRule type="cellIs" dxfId="18427" priority="20224" operator="between">
      <formula>0.1</formula>
      <formula>0.1</formula>
    </cfRule>
  </conditionalFormatting>
  <conditionalFormatting sqref="B596">
    <cfRule type="cellIs" dxfId="18426" priority="20222" operator="equal">
      <formula>0</formula>
    </cfRule>
  </conditionalFormatting>
  <conditionalFormatting sqref="B596">
    <cfRule type="cellIs" dxfId="18425" priority="20220" operator="greaterThan">
      <formula>0.1</formula>
    </cfRule>
    <cfRule type="cellIs" dxfId="18424" priority="20221" operator="between">
      <formula>0.1</formula>
      <formula>0.1</formula>
    </cfRule>
  </conditionalFormatting>
  <conditionalFormatting sqref="B597">
    <cfRule type="cellIs" dxfId="18423" priority="20219" operator="equal">
      <formula>0</formula>
    </cfRule>
  </conditionalFormatting>
  <conditionalFormatting sqref="B597">
    <cfRule type="cellIs" dxfId="18422" priority="20217" operator="greaterThan">
      <formula>0.3</formula>
    </cfRule>
    <cfRule type="cellIs" dxfId="18421" priority="20218" operator="between">
      <formula>0.1</formula>
      <formula>0.3</formula>
    </cfRule>
  </conditionalFormatting>
  <conditionalFormatting sqref="B598:B600">
    <cfRule type="cellIs" dxfId="18420" priority="20216" operator="equal">
      <formula>0</formula>
    </cfRule>
  </conditionalFormatting>
  <conditionalFormatting sqref="B598:B600">
    <cfRule type="cellIs" dxfId="18419" priority="20214" operator="greaterThan">
      <formula>0.1</formula>
    </cfRule>
    <cfRule type="cellIs" dxfId="18418" priority="20215" operator="between">
      <formula>0.1</formula>
      <formula>0.1</formula>
    </cfRule>
  </conditionalFormatting>
  <conditionalFormatting sqref="C584">
    <cfRule type="cellIs" dxfId="18417" priority="20211" operator="greaterThan">
      <formula>2.1</formula>
    </cfRule>
    <cfRule type="cellIs" dxfId="18416" priority="20212" operator="between">
      <formula>0.1</formula>
      <formula>2.1</formula>
    </cfRule>
    <cfRule type="cellIs" dxfId="18415" priority="20213" operator="equal">
      <formula>0</formula>
    </cfRule>
  </conditionalFormatting>
  <conditionalFormatting sqref="C585">
    <cfRule type="cellIs" dxfId="18414" priority="20208" operator="greaterThan">
      <formula>2.3</formula>
    </cfRule>
    <cfRule type="cellIs" dxfId="18413" priority="20209" operator="between">
      <formula>0.1</formula>
      <formula>2.3</formula>
    </cfRule>
    <cfRule type="cellIs" dxfId="18412" priority="20210" operator="equal">
      <formula>0</formula>
    </cfRule>
  </conditionalFormatting>
  <conditionalFormatting sqref="C586">
    <cfRule type="cellIs" dxfId="18411" priority="20205" operator="greaterThan">
      <formula>1.5</formula>
    </cfRule>
    <cfRule type="cellIs" dxfId="18410" priority="20206" operator="between">
      <formula>0.1</formula>
      <formula>1.5</formula>
    </cfRule>
    <cfRule type="cellIs" dxfId="18409" priority="20207" operator="equal">
      <formula>0</formula>
    </cfRule>
  </conditionalFormatting>
  <conditionalFormatting sqref="C587">
    <cfRule type="cellIs" dxfId="18408" priority="20202" operator="greaterThan">
      <formula>1.6</formula>
    </cfRule>
    <cfRule type="cellIs" dxfId="18407" priority="20203" operator="between">
      <formula>0.1</formula>
      <formula>1.6</formula>
    </cfRule>
    <cfRule type="cellIs" dxfId="18406" priority="20204" operator="equal">
      <formula>0</formula>
    </cfRule>
  </conditionalFormatting>
  <conditionalFormatting sqref="C588">
    <cfRule type="cellIs" dxfId="18405" priority="20199" operator="greaterThan">
      <formula>1.9</formula>
    </cfRule>
    <cfRule type="cellIs" dxfId="18404" priority="20200" operator="between">
      <formula>0.1</formula>
      <formula>1.9</formula>
    </cfRule>
    <cfRule type="cellIs" dxfId="18403" priority="20201" operator="equal">
      <formula>0</formula>
    </cfRule>
  </conditionalFormatting>
  <conditionalFormatting sqref="C589">
    <cfRule type="cellIs" dxfId="18402" priority="20196" operator="greaterThan">
      <formula>1.3</formula>
    </cfRule>
    <cfRule type="cellIs" dxfId="18401" priority="20197" operator="between">
      <formula>0.1</formula>
      <formula>1.3</formula>
    </cfRule>
    <cfRule type="cellIs" dxfId="18400" priority="20198" operator="equal">
      <formula>0</formula>
    </cfRule>
  </conditionalFormatting>
  <conditionalFormatting sqref="C590">
    <cfRule type="cellIs" dxfId="18399" priority="20193" operator="greaterThan">
      <formula>1.5</formula>
    </cfRule>
    <cfRule type="cellIs" dxfId="18398" priority="20194" operator="between">
      <formula>0.1</formula>
      <formula>1.5</formula>
    </cfRule>
    <cfRule type="cellIs" dxfId="18397" priority="20195" operator="equal">
      <formula>0</formula>
    </cfRule>
  </conditionalFormatting>
  <conditionalFormatting sqref="C591">
    <cfRule type="cellIs" dxfId="18396" priority="20190" operator="greaterThan">
      <formula>1.7</formula>
    </cfRule>
    <cfRule type="cellIs" dxfId="18395" priority="20191" operator="between">
      <formula>0.1</formula>
      <formula>1.7</formula>
    </cfRule>
    <cfRule type="cellIs" dxfId="18394" priority="20192" operator="equal">
      <formula>0</formula>
    </cfRule>
  </conditionalFormatting>
  <conditionalFormatting sqref="C592">
    <cfRule type="cellIs" dxfId="18393" priority="20187" operator="greaterThan">
      <formula>1.9</formula>
    </cfRule>
    <cfRule type="cellIs" dxfId="18392" priority="20188" operator="between">
      <formula>0.1</formula>
      <formula>1.9</formula>
    </cfRule>
    <cfRule type="cellIs" dxfId="18391" priority="20189" operator="equal">
      <formula>0</formula>
    </cfRule>
  </conditionalFormatting>
  <conditionalFormatting sqref="C593">
    <cfRule type="cellIs" dxfId="18390" priority="20184" operator="greaterThan">
      <formula>1.9</formula>
    </cfRule>
    <cfRule type="cellIs" dxfId="18389" priority="20185" operator="between">
      <formula>0.1</formula>
      <formula>1.9</formula>
    </cfRule>
    <cfRule type="cellIs" dxfId="18388" priority="20186" operator="equal">
      <formula>0</formula>
    </cfRule>
  </conditionalFormatting>
  <conditionalFormatting sqref="C594">
    <cfRule type="cellIs" dxfId="18387" priority="20181" operator="greaterThan">
      <formula>2.2</formula>
    </cfRule>
    <cfRule type="cellIs" dxfId="18386" priority="20182" operator="between">
      <formula>0.1</formula>
      <formula>2.2</formula>
    </cfRule>
    <cfRule type="cellIs" dxfId="18385" priority="20183" operator="equal">
      <formula>0</formula>
    </cfRule>
  </conditionalFormatting>
  <conditionalFormatting sqref="C595">
    <cfRule type="cellIs" dxfId="18384" priority="20178" operator="greaterThan">
      <formula>1.7</formula>
    </cfRule>
    <cfRule type="cellIs" dxfId="18383" priority="20179" operator="between">
      <formula>0.1</formula>
      <formula>1.7</formula>
    </cfRule>
    <cfRule type="cellIs" dxfId="18382" priority="20180" operator="equal">
      <formula>0</formula>
    </cfRule>
  </conditionalFormatting>
  <conditionalFormatting sqref="C596">
    <cfRule type="cellIs" dxfId="18381" priority="20175" operator="greaterThan">
      <formula>1.9</formula>
    </cfRule>
    <cfRule type="cellIs" dxfId="18380" priority="20176" operator="between">
      <formula>0.1</formula>
      <formula>1.9</formula>
    </cfRule>
    <cfRule type="cellIs" dxfId="18379" priority="20177" operator="equal">
      <formula>0</formula>
    </cfRule>
  </conditionalFormatting>
  <conditionalFormatting sqref="C597">
    <cfRule type="cellIs" dxfId="18378" priority="20172" operator="greaterThan">
      <formula>2.4</formula>
    </cfRule>
    <cfRule type="cellIs" dxfId="18377" priority="20173" operator="between">
      <formula>0.1</formula>
      <formula>2.4</formula>
    </cfRule>
    <cfRule type="cellIs" dxfId="18376" priority="20174" operator="equal">
      <formula>0</formula>
    </cfRule>
  </conditionalFormatting>
  <conditionalFormatting sqref="C598:C600">
    <cfRule type="cellIs" dxfId="18375" priority="20169" operator="greaterThan">
      <formula>2.1</formula>
    </cfRule>
    <cfRule type="cellIs" dxfId="18374" priority="20170" operator="between">
      <formula>0.1</formula>
      <formula>2.1</formula>
    </cfRule>
    <cfRule type="cellIs" dxfId="18373" priority="20171" operator="equal">
      <formula>0</formula>
    </cfRule>
  </conditionalFormatting>
  <conditionalFormatting sqref="E628:E629">
    <cfRule type="cellIs" dxfId="18372" priority="20159" stopIfTrue="1" operator="equal">
      <formula>0</formula>
    </cfRule>
  </conditionalFormatting>
  <conditionalFormatting sqref="E620:E626">
    <cfRule type="cellIs" dxfId="18371" priority="20154" operator="between">
      <formula>80.1</formula>
      <formula>100</formula>
    </cfRule>
    <cfRule type="cellIs" dxfId="18370" priority="20155" operator="between">
      <formula>35.1</formula>
      <formula>80</formula>
    </cfRule>
    <cfRule type="cellIs" dxfId="18369" priority="20156" operator="between">
      <formula>14.1</formula>
      <formula>35</formula>
    </cfRule>
    <cfRule type="cellIs" dxfId="18368" priority="20157" operator="between">
      <formula>5.1</formula>
      <formula>14</formula>
    </cfRule>
    <cfRule type="cellIs" dxfId="18367" priority="20158" operator="between">
      <formula>0</formula>
      <formula>5</formula>
    </cfRule>
  </conditionalFormatting>
  <conditionalFormatting sqref="E627">
    <cfRule type="cellIs" dxfId="18366" priority="20149" operator="between">
      <formula>80.1</formula>
      <formula>100</formula>
    </cfRule>
  </conditionalFormatting>
  <conditionalFormatting sqref="B616">
    <cfRule type="cellIs" dxfId="18365" priority="20136" operator="greaterThan">
      <formula>13.8</formula>
    </cfRule>
    <cfRule type="cellIs" dxfId="18364" priority="20137" operator="between">
      <formula>0.1</formula>
      <formula>13.8</formula>
    </cfRule>
    <cfRule type="cellIs" dxfId="18363" priority="20138" operator="equal">
      <formula>0</formula>
    </cfRule>
  </conditionalFormatting>
  <conditionalFormatting sqref="C616">
    <cfRule type="cellIs" dxfId="18362" priority="20133" operator="greaterThan">
      <formula>1.6</formula>
    </cfRule>
    <cfRule type="cellIs" dxfId="18361" priority="20134" operator="between">
      <formula>0.1</formula>
      <formula>1.6</formula>
    </cfRule>
    <cfRule type="cellIs" dxfId="18360" priority="20135" operator="equal">
      <formula>0</formula>
    </cfRule>
  </conditionalFormatting>
  <conditionalFormatting sqref="D616:D629">
    <cfRule type="cellIs" dxfId="18359" priority="20139" operator="between">
      <formula>90.1</formula>
      <formula>100</formula>
    </cfRule>
    <cfRule type="cellIs" dxfId="18358" priority="20140" operator="between">
      <formula>75.1</formula>
      <formula>90</formula>
    </cfRule>
    <cfRule type="cellIs" dxfId="18357" priority="20141" operator="between">
      <formula>50.1</formula>
      <formula>75</formula>
    </cfRule>
    <cfRule type="cellIs" dxfId="18356" priority="20142" operator="lessThan">
      <formula>50</formula>
    </cfRule>
    <cfRule type="cellIs" dxfId="18355" priority="20143" operator="between">
      <formula>90.1</formula>
      <formula>100</formula>
    </cfRule>
    <cfRule type="cellIs" dxfId="18354" priority="20144" operator="between">
      <formula>65.1</formula>
      <formula>90</formula>
    </cfRule>
    <cfRule type="cellIs" dxfId="18353" priority="20145" operator="between">
      <formula>30.1</formula>
      <formula>65</formula>
    </cfRule>
    <cfRule type="cellIs" dxfId="18352" priority="20146" operator="between">
      <formula>10.1</formula>
      <formula>30</formula>
    </cfRule>
    <cfRule type="cellIs" dxfId="18351" priority="20147" operator="between">
      <formula>0.1</formula>
      <formula>10</formula>
    </cfRule>
    <cfRule type="cellIs" dxfId="18350" priority="20148" operator="equal">
      <formula>0</formula>
    </cfRule>
  </conditionalFormatting>
  <conditionalFormatting sqref="E620:E629">
    <cfRule type="cellIs" dxfId="18349" priority="20150" operator="between">
      <formula>35.1</formula>
      <formula>80</formula>
    </cfRule>
    <cfRule type="cellIs" dxfId="18348" priority="20151" operator="between">
      <formula>14.1</formula>
      <formula>35</formula>
    </cfRule>
    <cfRule type="cellIs" dxfId="18347" priority="20152" operator="between">
      <formula>5.1</formula>
      <formula>14</formula>
    </cfRule>
    <cfRule type="cellIs" dxfId="18346" priority="20153" operator="between">
      <formula>0</formula>
      <formula>5</formula>
    </cfRule>
  </conditionalFormatting>
  <conditionalFormatting sqref="D630">
    <cfRule type="cellIs" dxfId="18345" priority="20120" operator="between">
      <formula>90.1</formula>
      <formula>100</formula>
    </cfRule>
    <cfRule type="cellIs" dxfId="18344" priority="20121" operator="between">
      <formula>75.1</formula>
      <formula>90</formula>
    </cfRule>
    <cfRule type="cellIs" dxfId="18343" priority="20122" operator="between">
      <formula>50.1</formula>
      <formula>75</formula>
    </cfRule>
    <cfRule type="cellIs" dxfId="18342" priority="20123" operator="lessThan">
      <formula>50</formula>
    </cfRule>
    <cfRule type="cellIs" dxfId="18341" priority="20124" operator="between">
      <formula>90.1</formula>
      <formula>100</formula>
    </cfRule>
    <cfRule type="cellIs" dxfId="18340" priority="20125" operator="between">
      <formula>65.1</formula>
      <formula>90</formula>
    </cfRule>
    <cfRule type="cellIs" dxfId="18339" priority="20126" operator="between">
      <formula>30.1</formula>
      <formula>65</formula>
    </cfRule>
    <cfRule type="cellIs" dxfId="18338" priority="20127" operator="between">
      <formula>10.1</formula>
      <formula>30</formula>
    </cfRule>
    <cfRule type="cellIs" dxfId="18337" priority="20128" operator="between">
      <formula>0.1</formula>
      <formula>10</formula>
    </cfRule>
    <cfRule type="cellIs" dxfId="18336" priority="20129" operator="equal">
      <formula>0</formula>
    </cfRule>
  </conditionalFormatting>
  <conditionalFormatting sqref="D631:D632">
    <cfRule type="cellIs" dxfId="18335" priority="20110" operator="between">
      <formula>90.1</formula>
      <formula>100</formula>
    </cfRule>
    <cfRule type="cellIs" dxfId="18334" priority="20111" operator="between">
      <formula>75.1</formula>
      <formula>90</formula>
    </cfRule>
    <cfRule type="cellIs" dxfId="18333" priority="20112" operator="between">
      <formula>50.1</formula>
      <formula>75</formula>
    </cfRule>
    <cfRule type="cellIs" dxfId="18332" priority="20113" operator="lessThan">
      <formula>50</formula>
    </cfRule>
    <cfRule type="cellIs" dxfId="18331" priority="20114" operator="between">
      <formula>90.1</formula>
      <formula>100</formula>
    </cfRule>
    <cfRule type="cellIs" dxfId="18330" priority="20115" operator="between">
      <formula>65.1</formula>
      <formula>90</formula>
    </cfRule>
    <cfRule type="cellIs" dxfId="18329" priority="20116" operator="between">
      <formula>30.1</formula>
      <formula>65</formula>
    </cfRule>
    <cfRule type="cellIs" dxfId="18328" priority="20117" operator="between">
      <formula>10.1</formula>
      <formula>30</formula>
    </cfRule>
    <cfRule type="cellIs" dxfId="18327" priority="20118" operator="between">
      <formula>0.1</formula>
      <formula>10</formula>
    </cfRule>
    <cfRule type="cellIs" dxfId="18326" priority="20119" operator="equal">
      <formula>0</formula>
    </cfRule>
  </conditionalFormatting>
  <conditionalFormatting sqref="E630:E633">
    <cfRule type="cellIs" dxfId="18325" priority="20105" operator="between">
      <formula>80.1</formula>
      <formula>100</formula>
    </cfRule>
    <cfRule type="cellIs" dxfId="18324" priority="20106" operator="between">
      <formula>35.1</formula>
      <formula>80</formula>
    </cfRule>
    <cfRule type="cellIs" dxfId="18323" priority="20107" operator="between">
      <formula>14.1</formula>
      <formula>35</formula>
    </cfRule>
    <cfRule type="cellIs" dxfId="18322" priority="20108" operator="between">
      <formula>5.1</formula>
      <formula>14</formula>
    </cfRule>
    <cfRule type="cellIs" dxfId="18321" priority="20109" operator="between">
      <formula>0</formula>
      <formula>5</formula>
    </cfRule>
  </conditionalFormatting>
  <conditionalFormatting sqref="B619">
    <cfRule type="cellIs" dxfId="18320" priority="20104" operator="equal">
      <formula>0</formula>
    </cfRule>
  </conditionalFormatting>
  <conditionalFormatting sqref="B619">
    <cfRule type="cellIs" dxfId="18319" priority="20102" operator="greaterThan">
      <formula>8</formula>
    </cfRule>
    <cfRule type="cellIs" dxfId="18318" priority="20103" operator="between">
      <formula>0.1</formula>
      <formula>8</formula>
    </cfRule>
  </conditionalFormatting>
  <conditionalFormatting sqref="B620">
    <cfRule type="cellIs" dxfId="18317" priority="20101" operator="equal">
      <formula>0</formula>
    </cfRule>
  </conditionalFormatting>
  <conditionalFormatting sqref="B620">
    <cfRule type="cellIs" dxfId="18316" priority="20099" operator="greaterThan">
      <formula>7.2</formula>
    </cfRule>
    <cfRule type="cellIs" dxfId="18315" priority="20100" operator="between">
      <formula>0.1</formula>
      <formula>7.2</formula>
    </cfRule>
  </conditionalFormatting>
  <conditionalFormatting sqref="B617">
    <cfRule type="cellIs" dxfId="18314" priority="20130" operator="greaterThan">
      <formula>8.7</formula>
    </cfRule>
    <cfRule type="cellIs" dxfId="18313" priority="20131" operator="between">
      <formula>0.1</formula>
      <formula>8.7</formula>
    </cfRule>
    <cfRule type="cellIs" dxfId="18312" priority="20132" operator="equal">
      <formula>0</formula>
    </cfRule>
  </conditionalFormatting>
  <conditionalFormatting sqref="B618">
    <cfRule type="cellIs" dxfId="18311" priority="20098" operator="equal">
      <formula>0</formula>
    </cfRule>
  </conditionalFormatting>
  <conditionalFormatting sqref="B618">
    <cfRule type="cellIs" dxfId="18310" priority="20096" operator="greaterThan">
      <formula>9.7</formula>
    </cfRule>
    <cfRule type="cellIs" dxfId="18309" priority="20097" operator="between">
      <formula>0.1</formula>
      <formula>9.7</formula>
    </cfRule>
  </conditionalFormatting>
  <conditionalFormatting sqref="B621">
    <cfRule type="cellIs" dxfId="18308" priority="20095" operator="equal">
      <formula>0</formula>
    </cfRule>
  </conditionalFormatting>
  <conditionalFormatting sqref="B621">
    <cfRule type="cellIs" dxfId="18307" priority="20093" operator="greaterThan">
      <formula>3.3</formula>
    </cfRule>
    <cfRule type="cellIs" dxfId="18306" priority="20094" operator="between">
      <formula>0.1</formula>
      <formula>3.3</formula>
    </cfRule>
  </conditionalFormatting>
  <conditionalFormatting sqref="B622">
    <cfRule type="cellIs" dxfId="18305" priority="20092" operator="equal">
      <formula>0</formula>
    </cfRule>
  </conditionalFormatting>
  <conditionalFormatting sqref="B622">
    <cfRule type="cellIs" dxfId="18304" priority="20090" operator="greaterThan">
      <formula>2.9</formula>
    </cfRule>
    <cfRule type="cellIs" dxfId="18303" priority="20091" operator="between">
      <formula>0.1</formula>
      <formula>2.9</formula>
    </cfRule>
  </conditionalFormatting>
  <conditionalFormatting sqref="B623">
    <cfRule type="cellIs" dxfId="18302" priority="20089" operator="equal">
      <formula>0</formula>
    </cfRule>
  </conditionalFormatting>
  <conditionalFormatting sqref="B623">
    <cfRule type="cellIs" dxfId="18301" priority="20087" operator="greaterThan">
      <formula>2.5</formula>
    </cfRule>
    <cfRule type="cellIs" dxfId="18300" priority="20088" operator="between">
      <formula>0.1</formula>
      <formula>2.5</formula>
    </cfRule>
  </conditionalFormatting>
  <conditionalFormatting sqref="B624">
    <cfRule type="cellIs" dxfId="18299" priority="20086" operator="equal">
      <formula>0</formula>
    </cfRule>
  </conditionalFormatting>
  <conditionalFormatting sqref="B624">
    <cfRule type="cellIs" dxfId="18298" priority="20084" operator="greaterThan">
      <formula>2.1</formula>
    </cfRule>
    <cfRule type="cellIs" dxfId="18297" priority="20085" operator="between">
      <formula>0.1</formula>
      <formula>2.1</formula>
    </cfRule>
  </conditionalFormatting>
  <conditionalFormatting sqref="B625">
    <cfRule type="cellIs" dxfId="18296" priority="20083" operator="equal">
      <formula>0</formula>
    </cfRule>
  </conditionalFormatting>
  <conditionalFormatting sqref="B625">
    <cfRule type="cellIs" dxfId="18295" priority="20081" operator="greaterThan">
      <formula>3.8</formula>
    </cfRule>
    <cfRule type="cellIs" dxfId="18294" priority="20082" operator="between">
      <formula>0.1</formula>
      <formula>3.8</formula>
    </cfRule>
  </conditionalFormatting>
  <conditionalFormatting sqref="B626">
    <cfRule type="cellIs" dxfId="18293" priority="20080" operator="equal">
      <formula>0</formula>
    </cfRule>
  </conditionalFormatting>
  <conditionalFormatting sqref="B626">
    <cfRule type="cellIs" dxfId="18292" priority="20078" operator="greaterThan">
      <formula>0.2</formula>
    </cfRule>
    <cfRule type="cellIs" dxfId="18291" priority="20079" operator="between">
      <formula>0.1</formula>
      <formula>0.2</formula>
    </cfRule>
  </conditionalFormatting>
  <conditionalFormatting sqref="B627">
    <cfRule type="cellIs" dxfId="18290" priority="20077" operator="equal">
      <formula>0</formula>
    </cfRule>
  </conditionalFormatting>
  <conditionalFormatting sqref="B627">
    <cfRule type="cellIs" dxfId="18289" priority="20075" operator="greaterThan">
      <formula>0.2</formula>
    </cfRule>
    <cfRule type="cellIs" dxfId="18288" priority="20076" operator="between">
      <formula>0.1</formula>
      <formula>0.2</formula>
    </cfRule>
  </conditionalFormatting>
  <conditionalFormatting sqref="B628">
    <cfRule type="cellIs" dxfId="18287" priority="20074" operator="equal">
      <formula>0</formula>
    </cfRule>
  </conditionalFormatting>
  <conditionalFormatting sqref="B628">
    <cfRule type="cellIs" dxfId="18286" priority="20072" operator="greaterThan">
      <formula>0.1</formula>
    </cfRule>
    <cfRule type="cellIs" dxfId="18285" priority="20073" operator="between">
      <formula>0.1</formula>
      <formula>0.1</formula>
    </cfRule>
  </conditionalFormatting>
  <conditionalFormatting sqref="B629">
    <cfRule type="cellIs" dxfId="18284" priority="20071" operator="equal">
      <formula>0</formula>
    </cfRule>
  </conditionalFormatting>
  <conditionalFormatting sqref="B629">
    <cfRule type="cellIs" dxfId="18283" priority="20069" operator="greaterThan">
      <formula>0.1</formula>
    </cfRule>
    <cfRule type="cellIs" dxfId="18282" priority="20070" operator="between">
      <formula>0.1</formula>
      <formula>0.1</formula>
    </cfRule>
  </conditionalFormatting>
  <conditionalFormatting sqref="B630">
    <cfRule type="cellIs" dxfId="18281" priority="20068" operator="equal">
      <formula>0</formula>
    </cfRule>
  </conditionalFormatting>
  <conditionalFormatting sqref="B630">
    <cfRule type="cellIs" dxfId="18280" priority="20066" operator="greaterThan">
      <formula>0.3</formula>
    </cfRule>
    <cfRule type="cellIs" dxfId="18279" priority="20067" operator="between">
      <formula>0.1</formula>
      <formula>0.3</formula>
    </cfRule>
  </conditionalFormatting>
  <conditionalFormatting sqref="B631:B633">
    <cfRule type="cellIs" dxfId="18278" priority="20065" operator="equal">
      <formula>0</formula>
    </cfRule>
  </conditionalFormatting>
  <conditionalFormatting sqref="B631:B633">
    <cfRule type="cellIs" dxfId="18277" priority="20063" operator="greaterThan">
      <formula>0.1</formula>
    </cfRule>
    <cfRule type="cellIs" dxfId="18276" priority="20064" operator="between">
      <formula>0.1</formula>
      <formula>0.1</formula>
    </cfRule>
  </conditionalFormatting>
  <conditionalFormatting sqref="C617">
    <cfRule type="cellIs" dxfId="18275" priority="20060" operator="greaterThan">
      <formula>2.1</formula>
    </cfRule>
    <cfRule type="cellIs" dxfId="18274" priority="20061" operator="between">
      <formula>0.1</formula>
      <formula>2.1</formula>
    </cfRule>
    <cfRule type="cellIs" dxfId="18273" priority="20062" operator="equal">
      <formula>0</formula>
    </cfRule>
  </conditionalFormatting>
  <conditionalFormatting sqref="C618">
    <cfRule type="cellIs" dxfId="18272" priority="20057" operator="greaterThan">
      <formula>2.3</formula>
    </cfRule>
    <cfRule type="cellIs" dxfId="18271" priority="20058" operator="between">
      <formula>0.1</formula>
      <formula>2.3</formula>
    </cfRule>
    <cfRule type="cellIs" dxfId="18270" priority="20059" operator="equal">
      <formula>0</formula>
    </cfRule>
  </conditionalFormatting>
  <conditionalFormatting sqref="C619">
    <cfRule type="cellIs" dxfId="18269" priority="20054" operator="greaterThan">
      <formula>1.5</formula>
    </cfRule>
    <cfRule type="cellIs" dxfId="18268" priority="20055" operator="between">
      <formula>0.1</formula>
      <formula>1.5</formula>
    </cfRule>
    <cfRule type="cellIs" dxfId="18267" priority="20056" operator="equal">
      <formula>0</formula>
    </cfRule>
  </conditionalFormatting>
  <conditionalFormatting sqref="C620">
    <cfRule type="cellIs" dxfId="18266" priority="20051" operator="greaterThan">
      <formula>1.6</formula>
    </cfRule>
    <cfRule type="cellIs" dxfId="18265" priority="20052" operator="between">
      <formula>0.1</formula>
      <formula>1.6</formula>
    </cfRule>
    <cfRule type="cellIs" dxfId="18264" priority="20053" operator="equal">
      <formula>0</formula>
    </cfRule>
  </conditionalFormatting>
  <conditionalFormatting sqref="C621">
    <cfRule type="cellIs" dxfId="18263" priority="20048" operator="greaterThan">
      <formula>1.9</formula>
    </cfRule>
    <cfRule type="cellIs" dxfId="18262" priority="20049" operator="between">
      <formula>0.1</formula>
      <formula>1.9</formula>
    </cfRule>
    <cfRule type="cellIs" dxfId="18261" priority="20050" operator="equal">
      <formula>0</formula>
    </cfRule>
  </conditionalFormatting>
  <conditionalFormatting sqref="C622">
    <cfRule type="cellIs" dxfId="18260" priority="20045" operator="greaterThan">
      <formula>1.3</formula>
    </cfRule>
    <cfRule type="cellIs" dxfId="18259" priority="20046" operator="between">
      <formula>0.1</formula>
      <formula>1.3</formula>
    </cfRule>
    <cfRule type="cellIs" dxfId="18258" priority="20047" operator="equal">
      <formula>0</formula>
    </cfRule>
  </conditionalFormatting>
  <conditionalFormatting sqref="C623">
    <cfRule type="cellIs" dxfId="18257" priority="20042" operator="greaterThan">
      <formula>1.5</formula>
    </cfRule>
    <cfRule type="cellIs" dxfId="18256" priority="20043" operator="between">
      <formula>0.1</formula>
      <formula>1.5</formula>
    </cfRule>
    <cfRule type="cellIs" dxfId="18255" priority="20044" operator="equal">
      <formula>0</formula>
    </cfRule>
  </conditionalFormatting>
  <conditionalFormatting sqref="C624">
    <cfRule type="cellIs" dxfId="18254" priority="20039" operator="greaterThan">
      <formula>1.7</formula>
    </cfRule>
    <cfRule type="cellIs" dxfId="18253" priority="20040" operator="between">
      <formula>0.1</formula>
      <formula>1.7</formula>
    </cfRule>
    <cfRule type="cellIs" dxfId="18252" priority="20041" operator="equal">
      <formula>0</formula>
    </cfRule>
  </conditionalFormatting>
  <conditionalFormatting sqref="C625">
    <cfRule type="cellIs" dxfId="18251" priority="20036" operator="greaterThan">
      <formula>1.9</formula>
    </cfRule>
    <cfRule type="cellIs" dxfId="18250" priority="20037" operator="between">
      <formula>0.1</formula>
      <formula>1.9</formula>
    </cfRule>
    <cfRule type="cellIs" dxfId="18249" priority="20038" operator="equal">
      <formula>0</formula>
    </cfRule>
  </conditionalFormatting>
  <conditionalFormatting sqref="C626">
    <cfRule type="cellIs" dxfId="18248" priority="20033" operator="greaterThan">
      <formula>1.9</formula>
    </cfRule>
    <cfRule type="cellIs" dxfId="18247" priority="20034" operator="between">
      <formula>0.1</formula>
      <formula>1.9</formula>
    </cfRule>
    <cfRule type="cellIs" dxfId="18246" priority="20035" operator="equal">
      <formula>0</formula>
    </cfRule>
  </conditionalFormatting>
  <conditionalFormatting sqref="C627">
    <cfRule type="cellIs" dxfId="18245" priority="20030" operator="greaterThan">
      <formula>2.2</formula>
    </cfRule>
    <cfRule type="cellIs" dxfId="18244" priority="20031" operator="between">
      <formula>0.1</formula>
      <formula>2.2</formula>
    </cfRule>
    <cfRule type="cellIs" dxfId="18243" priority="20032" operator="equal">
      <formula>0</formula>
    </cfRule>
  </conditionalFormatting>
  <conditionalFormatting sqref="C628">
    <cfRule type="cellIs" dxfId="18242" priority="20027" operator="greaterThan">
      <formula>1.7</formula>
    </cfRule>
    <cfRule type="cellIs" dxfId="18241" priority="20028" operator="between">
      <formula>0.1</formula>
      <formula>1.7</formula>
    </cfRule>
    <cfRule type="cellIs" dxfId="18240" priority="20029" operator="equal">
      <formula>0</formula>
    </cfRule>
  </conditionalFormatting>
  <conditionalFormatting sqref="C629">
    <cfRule type="cellIs" dxfId="18239" priority="20024" operator="greaterThan">
      <formula>1.9</formula>
    </cfRule>
    <cfRule type="cellIs" dxfId="18238" priority="20025" operator="between">
      <formula>0.1</formula>
      <formula>1.9</formula>
    </cfRule>
    <cfRule type="cellIs" dxfId="18237" priority="20026" operator="equal">
      <formula>0</formula>
    </cfRule>
  </conditionalFormatting>
  <conditionalFormatting sqref="C630">
    <cfRule type="cellIs" dxfId="18236" priority="20021" operator="greaterThan">
      <formula>2.4</formula>
    </cfRule>
    <cfRule type="cellIs" dxfId="18235" priority="20022" operator="between">
      <formula>0.1</formula>
      <formula>2.4</formula>
    </cfRule>
    <cfRule type="cellIs" dxfId="18234" priority="20023" operator="equal">
      <formula>0</formula>
    </cfRule>
  </conditionalFormatting>
  <conditionalFormatting sqref="C631:C633">
    <cfRule type="cellIs" dxfId="18233" priority="20018" operator="greaterThan">
      <formula>2.1</formula>
    </cfRule>
    <cfRule type="cellIs" dxfId="18232" priority="20019" operator="between">
      <formula>0.1</formula>
      <formula>2.1</formula>
    </cfRule>
    <cfRule type="cellIs" dxfId="18231" priority="20020" operator="equal">
      <formula>0</formula>
    </cfRule>
  </conditionalFormatting>
  <conditionalFormatting sqref="E661:E662">
    <cfRule type="cellIs" dxfId="18230" priority="20008" stopIfTrue="1" operator="equal">
      <formula>0</formula>
    </cfRule>
  </conditionalFormatting>
  <conditionalFormatting sqref="E653:E659">
    <cfRule type="cellIs" dxfId="18229" priority="20003" operator="between">
      <formula>80.1</formula>
      <formula>100</formula>
    </cfRule>
    <cfRule type="cellIs" dxfId="18228" priority="20004" operator="between">
      <formula>35.1</formula>
      <formula>80</formula>
    </cfRule>
    <cfRule type="cellIs" dxfId="18227" priority="20005" operator="between">
      <formula>14.1</formula>
      <formula>35</formula>
    </cfRule>
    <cfRule type="cellIs" dxfId="18226" priority="20006" operator="between">
      <formula>5.1</formula>
      <formula>14</formula>
    </cfRule>
    <cfRule type="cellIs" dxfId="18225" priority="20007" operator="between">
      <formula>0</formula>
      <formula>5</formula>
    </cfRule>
  </conditionalFormatting>
  <conditionalFormatting sqref="E660">
    <cfRule type="cellIs" dxfId="18224" priority="19998" operator="between">
      <formula>80.1</formula>
      <formula>100</formula>
    </cfRule>
  </conditionalFormatting>
  <conditionalFormatting sqref="B649">
    <cfRule type="cellIs" dxfId="18223" priority="19985" operator="greaterThan">
      <formula>13.8</formula>
    </cfRule>
    <cfRule type="cellIs" dxfId="18222" priority="19986" operator="between">
      <formula>0.1</formula>
      <formula>13.8</formula>
    </cfRule>
    <cfRule type="cellIs" dxfId="18221" priority="19987" operator="equal">
      <formula>0</formula>
    </cfRule>
  </conditionalFormatting>
  <conditionalFormatting sqref="C649">
    <cfRule type="cellIs" dxfId="18220" priority="19982" operator="greaterThan">
      <formula>1.6</formula>
    </cfRule>
    <cfRule type="cellIs" dxfId="18219" priority="19983" operator="between">
      <formula>0.1</formula>
      <formula>1.6</formula>
    </cfRule>
    <cfRule type="cellIs" dxfId="18218" priority="19984" operator="equal">
      <formula>0</formula>
    </cfRule>
  </conditionalFormatting>
  <conditionalFormatting sqref="D649:D662">
    <cfRule type="cellIs" dxfId="18217" priority="19988" operator="between">
      <formula>90.1</formula>
      <formula>100</formula>
    </cfRule>
    <cfRule type="cellIs" dxfId="18216" priority="19989" operator="between">
      <formula>75.1</formula>
      <formula>90</formula>
    </cfRule>
    <cfRule type="cellIs" dxfId="18215" priority="19990" operator="between">
      <formula>50.1</formula>
      <formula>75</formula>
    </cfRule>
    <cfRule type="cellIs" dxfId="18214" priority="19991" operator="lessThan">
      <formula>50</formula>
    </cfRule>
    <cfRule type="cellIs" dxfId="18213" priority="19992" operator="between">
      <formula>90.1</formula>
      <formula>100</formula>
    </cfRule>
    <cfRule type="cellIs" dxfId="18212" priority="19993" operator="between">
      <formula>65.1</formula>
      <formula>90</formula>
    </cfRule>
    <cfRule type="cellIs" dxfId="18211" priority="19994" operator="between">
      <formula>30.1</formula>
      <formula>65</formula>
    </cfRule>
    <cfRule type="cellIs" dxfId="18210" priority="19995" operator="between">
      <formula>10.1</formula>
      <formula>30</formula>
    </cfRule>
    <cfRule type="cellIs" dxfId="18209" priority="19996" operator="between">
      <formula>0.1</formula>
      <formula>10</formula>
    </cfRule>
    <cfRule type="cellIs" dxfId="18208" priority="19997" operator="equal">
      <formula>0</formula>
    </cfRule>
  </conditionalFormatting>
  <conditionalFormatting sqref="E653:E662">
    <cfRule type="cellIs" dxfId="18207" priority="19999" operator="between">
      <formula>35.1</formula>
      <formula>80</formula>
    </cfRule>
    <cfRule type="cellIs" dxfId="18206" priority="20000" operator="between">
      <formula>14.1</formula>
      <formula>35</formula>
    </cfRule>
    <cfRule type="cellIs" dxfId="18205" priority="20001" operator="between">
      <formula>5.1</formula>
      <formula>14</formula>
    </cfRule>
    <cfRule type="cellIs" dxfId="18204" priority="20002" operator="between">
      <formula>0</formula>
      <formula>5</formula>
    </cfRule>
  </conditionalFormatting>
  <conditionalFormatting sqref="D663">
    <cfRule type="cellIs" dxfId="18203" priority="19969" operator="between">
      <formula>90.1</formula>
      <formula>100</formula>
    </cfRule>
    <cfRule type="cellIs" dxfId="18202" priority="19970" operator="between">
      <formula>75.1</formula>
      <formula>90</formula>
    </cfRule>
    <cfRule type="cellIs" dxfId="18201" priority="19971" operator="between">
      <formula>50.1</formula>
      <formula>75</formula>
    </cfRule>
    <cfRule type="cellIs" dxfId="18200" priority="19972" operator="lessThan">
      <formula>50</formula>
    </cfRule>
    <cfRule type="cellIs" dxfId="18199" priority="19973" operator="between">
      <formula>90.1</formula>
      <formula>100</formula>
    </cfRule>
    <cfRule type="cellIs" dxfId="18198" priority="19974" operator="between">
      <formula>65.1</formula>
      <formula>90</formula>
    </cfRule>
    <cfRule type="cellIs" dxfId="18197" priority="19975" operator="between">
      <formula>30.1</formula>
      <formula>65</formula>
    </cfRule>
    <cfRule type="cellIs" dxfId="18196" priority="19976" operator="between">
      <formula>10.1</formula>
      <formula>30</formula>
    </cfRule>
    <cfRule type="cellIs" dxfId="18195" priority="19977" operator="between">
      <formula>0.1</formula>
      <formula>10</formula>
    </cfRule>
    <cfRule type="cellIs" dxfId="18194" priority="19978" operator="equal">
      <formula>0</formula>
    </cfRule>
  </conditionalFormatting>
  <conditionalFormatting sqref="D664:D665">
    <cfRule type="cellIs" dxfId="18193" priority="19959" operator="between">
      <formula>90.1</formula>
      <formula>100</formula>
    </cfRule>
    <cfRule type="cellIs" dxfId="18192" priority="19960" operator="between">
      <formula>75.1</formula>
      <formula>90</formula>
    </cfRule>
    <cfRule type="cellIs" dxfId="18191" priority="19961" operator="between">
      <formula>50.1</formula>
      <formula>75</formula>
    </cfRule>
    <cfRule type="cellIs" dxfId="18190" priority="19962" operator="lessThan">
      <formula>50</formula>
    </cfRule>
    <cfRule type="cellIs" dxfId="18189" priority="19963" operator="between">
      <formula>90.1</formula>
      <formula>100</formula>
    </cfRule>
    <cfRule type="cellIs" dxfId="18188" priority="19964" operator="between">
      <formula>65.1</formula>
      <formula>90</formula>
    </cfRule>
    <cfRule type="cellIs" dxfId="18187" priority="19965" operator="between">
      <formula>30.1</formula>
      <formula>65</formula>
    </cfRule>
    <cfRule type="cellIs" dxfId="18186" priority="19966" operator="between">
      <formula>10.1</formula>
      <formula>30</formula>
    </cfRule>
    <cfRule type="cellIs" dxfId="18185" priority="19967" operator="between">
      <formula>0.1</formula>
      <formula>10</formula>
    </cfRule>
    <cfRule type="cellIs" dxfId="18184" priority="19968" operator="equal">
      <formula>0</formula>
    </cfRule>
  </conditionalFormatting>
  <conditionalFormatting sqref="E663:E665">
    <cfRule type="cellIs" dxfId="18183" priority="19954" operator="between">
      <formula>80.1</formula>
      <formula>100</formula>
    </cfRule>
    <cfRule type="cellIs" dxfId="18182" priority="19955" operator="between">
      <formula>35.1</formula>
      <formula>80</formula>
    </cfRule>
    <cfRule type="cellIs" dxfId="18181" priority="19956" operator="between">
      <formula>14.1</formula>
      <formula>35</formula>
    </cfRule>
    <cfRule type="cellIs" dxfId="18180" priority="19957" operator="between">
      <formula>5.1</formula>
      <formula>14</formula>
    </cfRule>
    <cfRule type="cellIs" dxfId="18179" priority="19958" operator="between">
      <formula>0</formula>
      <formula>5</formula>
    </cfRule>
  </conditionalFormatting>
  <conditionalFormatting sqref="B652">
    <cfRule type="cellIs" dxfId="18178" priority="19953" operator="equal">
      <formula>0</formula>
    </cfRule>
  </conditionalFormatting>
  <conditionalFormatting sqref="B652">
    <cfRule type="cellIs" dxfId="18177" priority="19951" operator="greaterThan">
      <formula>8</formula>
    </cfRule>
    <cfRule type="cellIs" dxfId="18176" priority="19952" operator="between">
      <formula>0.1</formula>
      <formula>8</formula>
    </cfRule>
  </conditionalFormatting>
  <conditionalFormatting sqref="B653">
    <cfRule type="cellIs" dxfId="18175" priority="19950" operator="equal">
      <formula>0</formula>
    </cfRule>
  </conditionalFormatting>
  <conditionalFormatting sqref="B653">
    <cfRule type="cellIs" dxfId="18174" priority="19948" operator="greaterThan">
      <formula>7.2</formula>
    </cfRule>
    <cfRule type="cellIs" dxfId="18173" priority="19949" operator="between">
      <formula>0.1</formula>
      <formula>7.2</formula>
    </cfRule>
  </conditionalFormatting>
  <conditionalFormatting sqref="B650">
    <cfRule type="cellIs" dxfId="18172" priority="19979" operator="greaterThan">
      <formula>8.7</formula>
    </cfRule>
    <cfRule type="cellIs" dxfId="18171" priority="19980" operator="between">
      <formula>0.1</formula>
      <formula>8.7</formula>
    </cfRule>
    <cfRule type="cellIs" dxfId="18170" priority="19981" operator="equal">
      <formula>0</formula>
    </cfRule>
  </conditionalFormatting>
  <conditionalFormatting sqref="B651">
    <cfRule type="cellIs" dxfId="18169" priority="19947" operator="equal">
      <formula>0</formula>
    </cfRule>
  </conditionalFormatting>
  <conditionalFormatting sqref="B651">
    <cfRule type="cellIs" dxfId="18168" priority="19945" operator="greaterThan">
      <formula>9.7</formula>
    </cfRule>
    <cfRule type="cellIs" dxfId="18167" priority="19946" operator="between">
      <formula>0.1</formula>
      <formula>9.7</formula>
    </cfRule>
  </conditionalFormatting>
  <conditionalFormatting sqref="B654">
    <cfRule type="cellIs" dxfId="18166" priority="19944" operator="equal">
      <formula>0</formula>
    </cfRule>
  </conditionalFormatting>
  <conditionalFormatting sqref="B654">
    <cfRule type="cellIs" dxfId="18165" priority="19942" operator="greaterThan">
      <formula>3.3</formula>
    </cfRule>
    <cfRule type="cellIs" dxfId="18164" priority="19943" operator="between">
      <formula>0.1</formula>
      <formula>3.3</formula>
    </cfRule>
  </conditionalFormatting>
  <conditionalFormatting sqref="B655">
    <cfRule type="cellIs" dxfId="18163" priority="19941" operator="equal">
      <formula>0</formula>
    </cfRule>
  </conditionalFormatting>
  <conditionalFormatting sqref="B655">
    <cfRule type="cellIs" dxfId="18162" priority="19939" operator="greaterThan">
      <formula>2.9</formula>
    </cfRule>
    <cfRule type="cellIs" dxfId="18161" priority="19940" operator="between">
      <formula>0.1</formula>
      <formula>2.9</formula>
    </cfRule>
  </conditionalFormatting>
  <conditionalFormatting sqref="B656">
    <cfRule type="cellIs" dxfId="18160" priority="19938" operator="equal">
      <formula>0</formula>
    </cfRule>
  </conditionalFormatting>
  <conditionalFormatting sqref="B656">
    <cfRule type="cellIs" dxfId="18159" priority="19936" operator="greaterThan">
      <formula>2.5</formula>
    </cfRule>
    <cfRule type="cellIs" dxfId="18158" priority="19937" operator="between">
      <formula>0.1</formula>
      <formula>2.5</formula>
    </cfRule>
  </conditionalFormatting>
  <conditionalFormatting sqref="B657">
    <cfRule type="cellIs" dxfId="18157" priority="19935" operator="equal">
      <formula>0</formula>
    </cfRule>
  </conditionalFormatting>
  <conditionalFormatting sqref="B657">
    <cfRule type="cellIs" dxfId="18156" priority="19933" operator="greaterThan">
      <formula>2.1</formula>
    </cfRule>
    <cfRule type="cellIs" dxfId="18155" priority="19934" operator="between">
      <formula>0.1</formula>
      <formula>2.1</formula>
    </cfRule>
  </conditionalFormatting>
  <conditionalFormatting sqref="B658">
    <cfRule type="cellIs" dxfId="18154" priority="19932" operator="equal">
      <formula>0</formula>
    </cfRule>
  </conditionalFormatting>
  <conditionalFormatting sqref="B658">
    <cfRule type="cellIs" dxfId="18153" priority="19930" operator="greaterThan">
      <formula>3.8</formula>
    </cfRule>
    <cfRule type="cellIs" dxfId="18152" priority="19931" operator="between">
      <formula>0.1</formula>
      <formula>3.8</formula>
    </cfRule>
  </conditionalFormatting>
  <conditionalFormatting sqref="B659">
    <cfRule type="cellIs" dxfId="18151" priority="19929" operator="equal">
      <formula>0</formula>
    </cfRule>
  </conditionalFormatting>
  <conditionalFormatting sqref="B659">
    <cfRule type="cellIs" dxfId="18150" priority="19927" operator="greaterThan">
      <formula>0.2</formula>
    </cfRule>
    <cfRule type="cellIs" dxfId="18149" priority="19928" operator="between">
      <formula>0.1</formula>
      <formula>0.2</formula>
    </cfRule>
  </conditionalFormatting>
  <conditionalFormatting sqref="B660">
    <cfRule type="cellIs" dxfId="18148" priority="19926" operator="equal">
      <formula>0</formula>
    </cfRule>
  </conditionalFormatting>
  <conditionalFormatting sqref="B660">
    <cfRule type="cellIs" dxfId="18147" priority="19924" operator="greaterThan">
      <formula>0.2</formula>
    </cfRule>
    <cfRule type="cellIs" dxfId="18146" priority="19925" operator="between">
      <formula>0.1</formula>
      <formula>0.2</formula>
    </cfRule>
  </conditionalFormatting>
  <conditionalFormatting sqref="B661">
    <cfRule type="cellIs" dxfId="18145" priority="19923" operator="equal">
      <formula>0</formula>
    </cfRule>
  </conditionalFormatting>
  <conditionalFormatting sqref="B661">
    <cfRule type="cellIs" dxfId="18144" priority="19921" operator="greaterThan">
      <formula>0.1</formula>
    </cfRule>
    <cfRule type="cellIs" dxfId="18143" priority="19922" operator="between">
      <formula>0.1</formula>
      <formula>0.1</formula>
    </cfRule>
  </conditionalFormatting>
  <conditionalFormatting sqref="B662">
    <cfRule type="cellIs" dxfId="18142" priority="19920" operator="equal">
      <formula>0</formula>
    </cfRule>
  </conditionalFormatting>
  <conditionalFormatting sqref="B662">
    <cfRule type="cellIs" dxfId="18141" priority="19918" operator="greaterThan">
      <formula>0.1</formula>
    </cfRule>
    <cfRule type="cellIs" dxfId="18140" priority="19919" operator="between">
      <formula>0.1</formula>
      <formula>0.1</formula>
    </cfRule>
  </conditionalFormatting>
  <conditionalFormatting sqref="B663">
    <cfRule type="cellIs" dxfId="18139" priority="19917" operator="equal">
      <formula>0</formula>
    </cfRule>
  </conditionalFormatting>
  <conditionalFormatting sqref="B663">
    <cfRule type="cellIs" dxfId="18138" priority="19915" operator="greaterThan">
      <formula>0.3</formula>
    </cfRule>
    <cfRule type="cellIs" dxfId="18137" priority="19916" operator="between">
      <formula>0.1</formula>
      <formula>0.3</formula>
    </cfRule>
  </conditionalFormatting>
  <conditionalFormatting sqref="B664:B666">
    <cfRule type="cellIs" dxfId="18136" priority="19914" operator="equal">
      <formula>0</formula>
    </cfRule>
  </conditionalFormatting>
  <conditionalFormatting sqref="B664:B666">
    <cfRule type="cellIs" dxfId="18135" priority="19912" operator="greaterThan">
      <formula>0.1</formula>
    </cfRule>
    <cfRule type="cellIs" dxfId="18134" priority="19913" operator="between">
      <formula>0.1</formula>
      <formula>0.1</formula>
    </cfRule>
  </conditionalFormatting>
  <conditionalFormatting sqref="C650">
    <cfRule type="cellIs" dxfId="18133" priority="19909" operator="greaterThan">
      <formula>2.1</formula>
    </cfRule>
    <cfRule type="cellIs" dxfId="18132" priority="19910" operator="between">
      <formula>0.1</formula>
      <formula>2.1</formula>
    </cfRule>
    <cfRule type="cellIs" dxfId="18131" priority="19911" operator="equal">
      <formula>0</formula>
    </cfRule>
  </conditionalFormatting>
  <conditionalFormatting sqref="C651">
    <cfRule type="cellIs" dxfId="18130" priority="19906" operator="greaterThan">
      <formula>2.3</formula>
    </cfRule>
    <cfRule type="cellIs" dxfId="18129" priority="19907" operator="between">
      <formula>0.1</formula>
      <formula>2.3</formula>
    </cfRule>
    <cfRule type="cellIs" dxfId="18128" priority="19908" operator="equal">
      <formula>0</formula>
    </cfRule>
  </conditionalFormatting>
  <conditionalFormatting sqref="C652">
    <cfRule type="cellIs" dxfId="18127" priority="19903" operator="greaterThan">
      <formula>1.5</formula>
    </cfRule>
    <cfRule type="cellIs" dxfId="18126" priority="19904" operator="between">
      <formula>0.1</formula>
      <formula>1.5</formula>
    </cfRule>
    <cfRule type="cellIs" dxfId="18125" priority="19905" operator="equal">
      <formula>0</formula>
    </cfRule>
  </conditionalFormatting>
  <conditionalFormatting sqref="C653">
    <cfRule type="cellIs" dxfId="18124" priority="19900" operator="greaterThan">
      <formula>1.6</formula>
    </cfRule>
    <cfRule type="cellIs" dxfId="18123" priority="19901" operator="between">
      <formula>0.1</formula>
      <formula>1.6</formula>
    </cfRule>
    <cfRule type="cellIs" dxfId="18122" priority="19902" operator="equal">
      <formula>0</formula>
    </cfRule>
  </conditionalFormatting>
  <conditionalFormatting sqref="C654">
    <cfRule type="cellIs" dxfId="18121" priority="19897" operator="greaterThan">
      <formula>1.9</formula>
    </cfRule>
    <cfRule type="cellIs" dxfId="18120" priority="19898" operator="between">
      <formula>0.1</formula>
      <formula>1.9</formula>
    </cfRule>
    <cfRule type="cellIs" dxfId="18119" priority="19899" operator="equal">
      <formula>0</formula>
    </cfRule>
  </conditionalFormatting>
  <conditionalFormatting sqref="C655">
    <cfRule type="cellIs" dxfId="18118" priority="19894" operator="greaterThan">
      <formula>1.3</formula>
    </cfRule>
    <cfRule type="cellIs" dxfId="18117" priority="19895" operator="between">
      <formula>0.1</formula>
      <formula>1.3</formula>
    </cfRule>
    <cfRule type="cellIs" dxfId="18116" priority="19896" operator="equal">
      <formula>0</formula>
    </cfRule>
  </conditionalFormatting>
  <conditionalFormatting sqref="C656">
    <cfRule type="cellIs" dxfId="18115" priority="19891" operator="greaterThan">
      <formula>1.5</formula>
    </cfRule>
    <cfRule type="cellIs" dxfId="18114" priority="19892" operator="between">
      <formula>0.1</formula>
      <formula>1.5</formula>
    </cfRule>
    <cfRule type="cellIs" dxfId="18113" priority="19893" operator="equal">
      <formula>0</formula>
    </cfRule>
  </conditionalFormatting>
  <conditionalFormatting sqref="C657">
    <cfRule type="cellIs" dxfId="18112" priority="19888" operator="greaterThan">
      <formula>1.7</formula>
    </cfRule>
    <cfRule type="cellIs" dxfId="18111" priority="19889" operator="between">
      <formula>0.1</formula>
      <formula>1.7</formula>
    </cfRule>
    <cfRule type="cellIs" dxfId="18110" priority="19890" operator="equal">
      <formula>0</formula>
    </cfRule>
  </conditionalFormatting>
  <conditionalFormatting sqref="C658">
    <cfRule type="cellIs" dxfId="18109" priority="19885" operator="greaterThan">
      <formula>1.9</formula>
    </cfRule>
    <cfRule type="cellIs" dxfId="18108" priority="19886" operator="between">
      <formula>0.1</formula>
      <formula>1.9</formula>
    </cfRule>
    <cfRule type="cellIs" dxfId="18107" priority="19887" operator="equal">
      <formula>0</formula>
    </cfRule>
  </conditionalFormatting>
  <conditionalFormatting sqref="C659">
    <cfRule type="cellIs" dxfId="18106" priority="19882" operator="greaterThan">
      <formula>1.9</formula>
    </cfRule>
    <cfRule type="cellIs" dxfId="18105" priority="19883" operator="between">
      <formula>0.1</formula>
      <formula>1.9</formula>
    </cfRule>
    <cfRule type="cellIs" dxfId="18104" priority="19884" operator="equal">
      <formula>0</formula>
    </cfRule>
  </conditionalFormatting>
  <conditionalFormatting sqref="C660">
    <cfRule type="cellIs" dxfId="18103" priority="19879" operator="greaterThan">
      <formula>2.2</formula>
    </cfRule>
    <cfRule type="cellIs" dxfId="18102" priority="19880" operator="between">
      <formula>0.1</formula>
      <formula>2.2</formula>
    </cfRule>
    <cfRule type="cellIs" dxfId="18101" priority="19881" operator="equal">
      <formula>0</formula>
    </cfRule>
  </conditionalFormatting>
  <conditionalFormatting sqref="C661">
    <cfRule type="cellIs" dxfId="18100" priority="19876" operator="greaterThan">
      <formula>1.7</formula>
    </cfRule>
    <cfRule type="cellIs" dxfId="18099" priority="19877" operator="between">
      <formula>0.1</formula>
      <formula>1.7</formula>
    </cfRule>
    <cfRule type="cellIs" dxfId="18098" priority="19878" operator="equal">
      <formula>0</formula>
    </cfRule>
  </conditionalFormatting>
  <conditionalFormatting sqref="C662">
    <cfRule type="cellIs" dxfId="18097" priority="19873" operator="greaterThan">
      <formula>1.9</formula>
    </cfRule>
    <cfRule type="cellIs" dxfId="18096" priority="19874" operator="between">
      <formula>0.1</formula>
      <formula>1.9</formula>
    </cfRule>
    <cfRule type="cellIs" dxfId="18095" priority="19875" operator="equal">
      <formula>0</formula>
    </cfRule>
  </conditionalFormatting>
  <conditionalFormatting sqref="C663:C666">
    <cfRule type="cellIs" dxfId="18094" priority="19870" operator="greaterThan">
      <formula>2.4</formula>
    </cfRule>
    <cfRule type="cellIs" dxfId="18093" priority="19871" operator="between">
      <formula>0.1</formula>
      <formula>2.4</formula>
    </cfRule>
    <cfRule type="cellIs" dxfId="18092" priority="19872" operator="equal">
      <formula>0</formula>
    </cfRule>
  </conditionalFormatting>
  <conditionalFormatting sqref="B682">
    <cfRule type="cellIs" dxfId="18091" priority="19834" operator="greaterThan">
      <formula>13.8</formula>
    </cfRule>
    <cfRule type="cellIs" dxfId="18090" priority="19835" operator="between">
      <formula>0.1</formula>
      <formula>13.8</formula>
    </cfRule>
    <cfRule type="cellIs" dxfId="18089" priority="19836" operator="equal">
      <formula>0</formula>
    </cfRule>
  </conditionalFormatting>
  <conditionalFormatting sqref="C682">
    <cfRule type="cellIs" dxfId="18088" priority="19831" operator="greaterThan">
      <formula>1.6</formula>
    </cfRule>
    <cfRule type="cellIs" dxfId="18087" priority="19832" operator="between">
      <formula>0.1</formula>
      <formula>1.6</formula>
    </cfRule>
    <cfRule type="cellIs" dxfId="18086" priority="19833" operator="equal">
      <formula>0</formula>
    </cfRule>
  </conditionalFormatting>
  <conditionalFormatting sqref="D682:D695">
    <cfRule type="cellIs" dxfId="18085" priority="19837" operator="between">
      <formula>90.1</formula>
      <formula>100</formula>
    </cfRule>
    <cfRule type="cellIs" dxfId="18084" priority="19838" operator="between">
      <formula>75.1</formula>
      <formula>90</formula>
    </cfRule>
    <cfRule type="cellIs" dxfId="18083" priority="19839" operator="between">
      <formula>50.1</formula>
      <formula>75</formula>
    </cfRule>
    <cfRule type="cellIs" dxfId="18082" priority="19840" operator="lessThan">
      <formula>50</formula>
    </cfRule>
    <cfRule type="cellIs" dxfId="18081" priority="19841" operator="between">
      <formula>90.1</formula>
      <formula>100</formula>
    </cfRule>
    <cfRule type="cellIs" dxfId="18080" priority="19842" operator="between">
      <formula>65.1</formula>
      <formula>90</formula>
    </cfRule>
    <cfRule type="cellIs" dxfId="18079" priority="19843" operator="between">
      <formula>30.1</formula>
      <formula>65</formula>
    </cfRule>
    <cfRule type="cellIs" dxfId="18078" priority="19844" operator="between">
      <formula>10.1</formula>
      <formula>30</formula>
    </cfRule>
    <cfRule type="cellIs" dxfId="18077" priority="19845" operator="between">
      <formula>0.1</formula>
      <formula>10</formula>
    </cfRule>
    <cfRule type="cellIs" dxfId="18076" priority="19846" operator="equal">
      <formula>0</formula>
    </cfRule>
  </conditionalFormatting>
  <conditionalFormatting sqref="D698">
    <cfRule type="cellIs" dxfId="18075" priority="19808" operator="between">
      <formula>90.1</formula>
      <formula>100</formula>
    </cfRule>
    <cfRule type="cellIs" dxfId="18074" priority="19809" operator="between">
      <formula>75.1</formula>
      <formula>90</formula>
    </cfRule>
    <cfRule type="cellIs" dxfId="18073" priority="19810" operator="between">
      <formula>50.1</formula>
      <formula>75</formula>
    </cfRule>
    <cfRule type="cellIs" dxfId="18072" priority="19811" operator="lessThan">
      <formula>50</formula>
    </cfRule>
    <cfRule type="cellIs" dxfId="18071" priority="19812" operator="between">
      <formula>90.1</formula>
      <formula>100</formula>
    </cfRule>
    <cfRule type="cellIs" dxfId="18070" priority="19813" operator="between">
      <formula>65.1</formula>
      <formula>90</formula>
    </cfRule>
    <cfRule type="cellIs" dxfId="18069" priority="19814" operator="between">
      <formula>30.1</formula>
      <formula>65</formula>
    </cfRule>
    <cfRule type="cellIs" dxfId="18068" priority="19815" operator="between">
      <formula>10.1</formula>
      <formula>30</formula>
    </cfRule>
    <cfRule type="cellIs" dxfId="18067" priority="19816" operator="between">
      <formula>0.1</formula>
      <formula>10</formula>
    </cfRule>
    <cfRule type="cellIs" dxfId="18066" priority="19817" operator="equal">
      <formula>0</formula>
    </cfRule>
  </conditionalFormatting>
  <conditionalFormatting sqref="B685">
    <cfRule type="cellIs" dxfId="18065" priority="19802" operator="equal">
      <formula>0</formula>
    </cfRule>
  </conditionalFormatting>
  <conditionalFormatting sqref="B685">
    <cfRule type="cellIs" dxfId="18064" priority="19800" operator="greaterThan">
      <formula>8</formula>
    </cfRule>
    <cfRule type="cellIs" dxfId="18063" priority="19801" operator="between">
      <formula>0.1</formula>
      <formula>8</formula>
    </cfRule>
  </conditionalFormatting>
  <conditionalFormatting sqref="B686">
    <cfRule type="cellIs" dxfId="18062" priority="19799" operator="equal">
      <formula>0</formula>
    </cfRule>
  </conditionalFormatting>
  <conditionalFormatting sqref="B686">
    <cfRule type="cellIs" dxfId="18061" priority="19797" operator="greaterThan">
      <formula>7.2</formula>
    </cfRule>
    <cfRule type="cellIs" dxfId="18060" priority="19798" operator="between">
      <formula>0.1</formula>
      <formula>7.2</formula>
    </cfRule>
  </conditionalFormatting>
  <conditionalFormatting sqref="B683">
    <cfRule type="cellIs" dxfId="18059" priority="19828" operator="greaterThan">
      <formula>8.7</formula>
    </cfRule>
    <cfRule type="cellIs" dxfId="18058" priority="19829" operator="between">
      <formula>0.1</formula>
      <formula>8.7</formula>
    </cfRule>
    <cfRule type="cellIs" dxfId="18057" priority="19830" operator="equal">
      <formula>0</formula>
    </cfRule>
  </conditionalFormatting>
  <conditionalFormatting sqref="B684">
    <cfRule type="cellIs" dxfId="18056" priority="19796" operator="equal">
      <formula>0</formula>
    </cfRule>
  </conditionalFormatting>
  <conditionalFormatting sqref="B684">
    <cfRule type="cellIs" dxfId="18055" priority="19794" operator="greaterThan">
      <formula>9.7</formula>
    </cfRule>
    <cfRule type="cellIs" dxfId="18054" priority="19795" operator="between">
      <formula>0.1</formula>
      <formula>9.7</formula>
    </cfRule>
  </conditionalFormatting>
  <conditionalFormatting sqref="B687">
    <cfRule type="cellIs" dxfId="18053" priority="19793" operator="equal">
      <formula>0</formula>
    </cfRule>
  </conditionalFormatting>
  <conditionalFormatting sqref="B687">
    <cfRule type="cellIs" dxfId="18052" priority="19791" operator="greaterThan">
      <formula>3.3</formula>
    </cfRule>
    <cfRule type="cellIs" dxfId="18051" priority="19792" operator="between">
      <formula>0.1</formula>
      <formula>3.3</formula>
    </cfRule>
  </conditionalFormatting>
  <conditionalFormatting sqref="B688">
    <cfRule type="cellIs" dxfId="18050" priority="19790" operator="equal">
      <formula>0</formula>
    </cfRule>
  </conditionalFormatting>
  <conditionalFormatting sqref="B688">
    <cfRule type="cellIs" dxfId="18049" priority="19788" operator="greaterThan">
      <formula>2.9</formula>
    </cfRule>
    <cfRule type="cellIs" dxfId="18048" priority="19789" operator="between">
      <formula>0.1</formula>
      <formula>2.9</formula>
    </cfRule>
  </conditionalFormatting>
  <conditionalFormatting sqref="B689">
    <cfRule type="cellIs" dxfId="18047" priority="19787" operator="equal">
      <formula>0</formula>
    </cfRule>
  </conditionalFormatting>
  <conditionalFormatting sqref="B689">
    <cfRule type="cellIs" dxfId="18046" priority="19785" operator="greaterThan">
      <formula>2.5</formula>
    </cfRule>
    <cfRule type="cellIs" dxfId="18045" priority="19786" operator="between">
      <formula>0.1</formula>
      <formula>2.5</formula>
    </cfRule>
  </conditionalFormatting>
  <conditionalFormatting sqref="B690">
    <cfRule type="cellIs" dxfId="18044" priority="19784" operator="equal">
      <formula>0</formula>
    </cfRule>
  </conditionalFormatting>
  <conditionalFormatting sqref="B690">
    <cfRule type="cellIs" dxfId="18043" priority="19782" operator="greaterThan">
      <formula>2.1</formula>
    </cfRule>
    <cfRule type="cellIs" dxfId="18042" priority="19783" operator="between">
      <formula>0.1</formula>
      <formula>2.1</formula>
    </cfRule>
  </conditionalFormatting>
  <conditionalFormatting sqref="B691">
    <cfRule type="cellIs" dxfId="18041" priority="19781" operator="equal">
      <formula>0</formula>
    </cfRule>
  </conditionalFormatting>
  <conditionalFormatting sqref="B691">
    <cfRule type="cellIs" dxfId="18040" priority="19779" operator="greaterThan">
      <formula>3.8</formula>
    </cfRule>
    <cfRule type="cellIs" dxfId="18039" priority="19780" operator="between">
      <formula>0.1</formula>
      <formula>3.8</formula>
    </cfRule>
  </conditionalFormatting>
  <conditionalFormatting sqref="B692">
    <cfRule type="cellIs" dxfId="18038" priority="19778" operator="equal">
      <formula>0</formula>
    </cfRule>
  </conditionalFormatting>
  <conditionalFormatting sqref="B692">
    <cfRule type="cellIs" dxfId="18037" priority="19776" operator="greaterThan">
      <formula>0.2</formula>
    </cfRule>
    <cfRule type="cellIs" dxfId="18036" priority="19777" operator="between">
      <formula>0.1</formula>
      <formula>0.2</formula>
    </cfRule>
  </conditionalFormatting>
  <conditionalFormatting sqref="B693">
    <cfRule type="cellIs" dxfId="18035" priority="19775" operator="equal">
      <formula>0</formula>
    </cfRule>
  </conditionalFormatting>
  <conditionalFormatting sqref="B693">
    <cfRule type="cellIs" dxfId="18034" priority="19773" operator="greaterThan">
      <formula>0.2</formula>
    </cfRule>
    <cfRule type="cellIs" dxfId="18033" priority="19774" operator="between">
      <formula>0.1</formula>
      <formula>0.2</formula>
    </cfRule>
  </conditionalFormatting>
  <conditionalFormatting sqref="B694">
    <cfRule type="cellIs" dxfId="18032" priority="19772" operator="equal">
      <formula>0</formula>
    </cfRule>
  </conditionalFormatting>
  <conditionalFormatting sqref="B694">
    <cfRule type="cellIs" dxfId="18031" priority="19770" operator="greaterThan">
      <formula>0.1</formula>
    </cfRule>
    <cfRule type="cellIs" dxfId="18030" priority="19771" operator="between">
      <formula>0.1</formula>
      <formula>0.1</formula>
    </cfRule>
  </conditionalFormatting>
  <conditionalFormatting sqref="B695">
    <cfRule type="cellIs" dxfId="18029" priority="19769" operator="equal">
      <formula>0</formula>
    </cfRule>
  </conditionalFormatting>
  <conditionalFormatting sqref="B695">
    <cfRule type="cellIs" dxfId="18028" priority="19767" operator="greaterThan">
      <formula>0.1</formula>
    </cfRule>
    <cfRule type="cellIs" dxfId="18027" priority="19768" operator="between">
      <formula>0.1</formula>
      <formula>0.1</formula>
    </cfRule>
  </conditionalFormatting>
  <conditionalFormatting sqref="B696">
    <cfRule type="cellIs" dxfId="18026" priority="19766" operator="equal">
      <formula>0</formula>
    </cfRule>
  </conditionalFormatting>
  <conditionalFormatting sqref="B696">
    <cfRule type="cellIs" dxfId="18025" priority="19764" operator="greaterThan">
      <formula>0.3</formula>
    </cfRule>
    <cfRule type="cellIs" dxfId="18024" priority="19765" operator="between">
      <formula>0.1</formula>
      <formula>0.3</formula>
    </cfRule>
  </conditionalFormatting>
  <conditionalFormatting sqref="B697:B699">
    <cfRule type="cellIs" dxfId="18023" priority="19763" operator="equal">
      <formula>0</formula>
    </cfRule>
  </conditionalFormatting>
  <conditionalFormatting sqref="B697:B699">
    <cfRule type="cellIs" dxfId="18022" priority="19761" operator="greaterThan">
      <formula>0.1</formula>
    </cfRule>
    <cfRule type="cellIs" dxfId="18021" priority="19762" operator="between">
      <formula>0.1</formula>
      <formula>0.1</formula>
    </cfRule>
  </conditionalFormatting>
  <conditionalFormatting sqref="C683">
    <cfRule type="cellIs" dxfId="18020" priority="19758" operator="greaterThan">
      <formula>2.1</formula>
    </cfRule>
    <cfRule type="cellIs" dxfId="18019" priority="19759" operator="between">
      <formula>0.1</formula>
      <formula>2.1</formula>
    </cfRule>
    <cfRule type="cellIs" dxfId="18018" priority="19760" operator="equal">
      <formula>0</formula>
    </cfRule>
  </conditionalFormatting>
  <conditionalFormatting sqref="C684">
    <cfRule type="cellIs" dxfId="18017" priority="19755" operator="greaterThan">
      <formula>2.3</formula>
    </cfRule>
    <cfRule type="cellIs" dxfId="18016" priority="19756" operator="between">
      <formula>0.1</formula>
      <formula>2.3</formula>
    </cfRule>
    <cfRule type="cellIs" dxfId="18015" priority="19757" operator="equal">
      <formula>0</formula>
    </cfRule>
  </conditionalFormatting>
  <conditionalFormatting sqref="C685">
    <cfRule type="cellIs" dxfId="18014" priority="19752" operator="greaterThan">
      <formula>1.5</formula>
    </cfRule>
    <cfRule type="cellIs" dxfId="18013" priority="19753" operator="between">
      <formula>0.1</formula>
      <formula>1.5</formula>
    </cfRule>
    <cfRule type="cellIs" dxfId="18012" priority="19754" operator="equal">
      <formula>0</formula>
    </cfRule>
  </conditionalFormatting>
  <conditionalFormatting sqref="C686">
    <cfRule type="cellIs" dxfId="18011" priority="19749" operator="greaterThan">
      <formula>1.6</formula>
    </cfRule>
    <cfRule type="cellIs" dxfId="18010" priority="19750" operator="between">
      <formula>0.1</formula>
      <formula>1.6</formula>
    </cfRule>
    <cfRule type="cellIs" dxfId="18009" priority="19751" operator="equal">
      <formula>0</formula>
    </cfRule>
  </conditionalFormatting>
  <conditionalFormatting sqref="C687">
    <cfRule type="cellIs" dxfId="18008" priority="19746" operator="greaterThan">
      <formula>1.9</formula>
    </cfRule>
    <cfRule type="cellIs" dxfId="18007" priority="19747" operator="between">
      <formula>0.1</formula>
      <formula>1.9</formula>
    </cfRule>
    <cfRule type="cellIs" dxfId="18006" priority="19748" operator="equal">
      <formula>0</formula>
    </cfRule>
  </conditionalFormatting>
  <conditionalFormatting sqref="C688">
    <cfRule type="cellIs" dxfId="18005" priority="19743" operator="greaterThan">
      <formula>1.3</formula>
    </cfRule>
    <cfRule type="cellIs" dxfId="18004" priority="19744" operator="between">
      <formula>0.1</formula>
      <formula>1.3</formula>
    </cfRule>
    <cfRule type="cellIs" dxfId="18003" priority="19745" operator="equal">
      <formula>0</formula>
    </cfRule>
  </conditionalFormatting>
  <conditionalFormatting sqref="C689">
    <cfRule type="cellIs" dxfId="18002" priority="19740" operator="greaterThan">
      <formula>1.5</formula>
    </cfRule>
    <cfRule type="cellIs" dxfId="18001" priority="19741" operator="between">
      <formula>0.1</formula>
      <formula>1.5</formula>
    </cfRule>
    <cfRule type="cellIs" dxfId="18000" priority="19742" operator="equal">
      <formula>0</formula>
    </cfRule>
  </conditionalFormatting>
  <conditionalFormatting sqref="C690">
    <cfRule type="cellIs" dxfId="17999" priority="19737" operator="greaterThan">
      <formula>1.7</formula>
    </cfRule>
    <cfRule type="cellIs" dxfId="17998" priority="19738" operator="between">
      <formula>0.1</formula>
      <formula>1.7</formula>
    </cfRule>
    <cfRule type="cellIs" dxfId="17997" priority="19739" operator="equal">
      <formula>0</formula>
    </cfRule>
  </conditionalFormatting>
  <conditionalFormatting sqref="C691">
    <cfRule type="cellIs" dxfId="17996" priority="19734" operator="greaterThan">
      <formula>1.9</formula>
    </cfRule>
    <cfRule type="cellIs" dxfId="17995" priority="19735" operator="between">
      <formula>0.1</formula>
      <formula>1.9</formula>
    </cfRule>
    <cfRule type="cellIs" dxfId="17994" priority="19736" operator="equal">
      <formula>0</formula>
    </cfRule>
  </conditionalFormatting>
  <conditionalFormatting sqref="C692">
    <cfRule type="cellIs" dxfId="17993" priority="19731" operator="greaterThan">
      <formula>1.9</formula>
    </cfRule>
    <cfRule type="cellIs" dxfId="17992" priority="19732" operator="between">
      <formula>0.1</formula>
      <formula>1.9</formula>
    </cfRule>
    <cfRule type="cellIs" dxfId="17991" priority="19733" operator="equal">
      <formula>0</formula>
    </cfRule>
  </conditionalFormatting>
  <conditionalFormatting sqref="C693">
    <cfRule type="cellIs" dxfId="17990" priority="19728" operator="greaterThan">
      <formula>2.2</formula>
    </cfRule>
    <cfRule type="cellIs" dxfId="17989" priority="19729" operator="between">
      <formula>0.1</formula>
      <formula>2.2</formula>
    </cfRule>
    <cfRule type="cellIs" dxfId="17988" priority="19730" operator="equal">
      <formula>0</formula>
    </cfRule>
  </conditionalFormatting>
  <conditionalFormatting sqref="C694">
    <cfRule type="cellIs" dxfId="17987" priority="19725" operator="greaterThan">
      <formula>1.7</formula>
    </cfRule>
    <cfRule type="cellIs" dxfId="17986" priority="19726" operator="between">
      <formula>0.1</formula>
      <formula>1.7</formula>
    </cfRule>
    <cfRule type="cellIs" dxfId="17985" priority="19727" operator="equal">
      <formula>0</formula>
    </cfRule>
  </conditionalFormatting>
  <conditionalFormatting sqref="C695">
    <cfRule type="cellIs" dxfId="17984" priority="19722" operator="greaterThan">
      <formula>1.9</formula>
    </cfRule>
    <cfRule type="cellIs" dxfId="17983" priority="19723" operator="between">
      <formula>0.1</formula>
      <formula>1.9</formula>
    </cfRule>
    <cfRule type="cellIs" dxfId="17982" priority="19724" operator="equal">
      <formula>0</formula>
    </cfRule>
  </conditionalFormatting>
  <conditionalFormatting sqref="C696">
    <cfRule type="cellIs" dxfId="17981" priority="19719" operator="greaterThan">
      <formula>2.4</formula>
    </cfRule>
    <cfRule type="cellIs" dxfId="17980" priority="19720" operator="between">
      <formula>0.1</formula>
      <formula>2.4</formula>
    </cfRule>
    <cfRule type="cellIs" dxfId="17979" priority="19721" operator="equal">
      <formula>0</formula>
    </cfRule>
  </conditionalFormatting>
  <conditionalFormatting sqref="C697:C699">
    <cfRule type="cellIs" dxfId="17978" priority="19716" operator="greaterThan">
      <formula>2.1</formula>
    </cfRule>
    <cfRule type="cellIs" dxfId="17977" priority="19717" operator="between">
      <formula>0.1</formula>
      <formula>2.1</formula>
    </cfRule>
    <cfRule type="cellIs" dxfId="17976" priority="19718" operator="equal">
      <formula>0</formula>
    </cfRule>
  </conditionalFormatting>
  <conditionalFormatting sqref="E727:E728">
    <cfRule type="cellIs" dxfId="17975" priority="19706" stopIfTrue="1" operator="equal">
      <formula>0</formula>
    </cfRule>
  </conditionalFormatting>
  <conditionalFormatting sqref="E719:E725">
    <cfRule type="cellIs" dxfId="17974" priority="19701" operator="between">
      <formula>80.1</formula>
      <formula>100</formula>
    </cfRule>
    <cfRule type="cellIs" dxfId="17973" priority="19702" operator="between">
      <formula>35.1</formula>
      <formula>80</formula>
    </cfRule>
    <cfRule type="cellIs" dxfId="17972" priority="19703" operator="between">
      <formula>14.1</formula>
      <formula>35</formula>
    </cfRule>
    <cfRule type="cellIs" dxfId="17971" priority="19704" operator="between">
      <formula>5.1</formula>
      <formula>14</formula>
    </cfRule>
    <cfRule type="cellIs" dxfId="17970" priority="19705" operator="between">
      <formula>0</formula>
      <formula>5</formula>
    </cfRule>
  </conditionalFormatting>
  <conditionalFormatting sqref="E726">
    <cfRule type="cellIs" dxfId="17969" priority="19696" operator="between">
      <formula>80.1</formula>
      <formula>100</formula>
    </cfRule>
  </conditionalFormatting>
  <conditionalFormatting sqref="B715">
    <cfRule type="cellIs" dxfId="17968" priority="19683" operator="greaterThan">
      <formula>13.8</formula>
    </cfRule>
    <cfRule type="cellIs" dxfId="17967" priority="19684" operator="between">
      <formula>0.1</formula>
      <formula>13.8</formula>
    </cfRule>
    <cfRule type="cellIs" dxfId="17966" priority="19685" operator="equal">
      <formula>0</formula>
    </cfRule>
  </conditionalFormatting>
  <conditionalFormatting sqref="C715">
    <cfRule type="cellIs" dxfId="17965" priority="19680" operator="greaterThan">
      <formula>1.6</formula>
    </cfRule>
    <cfRule type="cellIs" dxfId="17964" priority="19681" operator="between">
      <formula>0.1</formula>
      <formula>1.6</formula>
    </cfRule>
    <cfRule type="cellIs" dxfId="17963" priority="19682" operator="equal">
      <formula>0</formula>
    </cfRule>
  </conditionalFormatting>
  <conditionalFormatting sqref="D715:D728">
    <cfRule type="cellIs" dxfId="17962" priority="19686" operator="between">
      <formula>90.1</formula>
      <formula>100</formula>
    </cfRule>
    <cfRule type="cellIs" dxfId="17961" priority="19687" operator="between">
      <formula>75.1</formula>
      <formula>90</formula>
    </cfRule>
    <cfRule type="cellIs" dxfId="17960" priority="19688" operator="between">
      <formula>50.1</formula>
      <formula>75</formula>
    </cfRule>
    <cfRule type="cellIs" dxfId="17959" priority="19689" operator="lessThan">
      <formula>50</formula>
    </cfRule>
    <cfRule type="cellIs" dxfId="17958" priority="19690" operator="between">
      <formula>90.1</formula>
      <formula>100</formula>
    </cfRule>
    <cfRule type="cellIs" dxfId="17957" priority="19691" operator="between">
      <formula>65.1</formula>
      <formula>90</formula>
    </cfRule>
    <cfRule type="cellIs" dxfId="17956" priority="19692" operator="between">
      <formula>30.1</formula>
      <formula>65</formula>
    </cfRule>
    <cfRule type="cellIs" dxfId="17955" priority="19693" operator="between">
      <formula>10.1</formula>
      <formula>30</formula>
    </cfRule>
    <cfRule type="cellIs" dxfId="17954" priority="19694" operator="between">
      <formula>0.1</formula>
      <formula>10</formula>
    </cfRule>
    <cfRule type="cellIs" dxfId="17953" priority="19695" operator="equal">
      <formula>0</formula>
    </cfRule>
  </conditionalFormatting>
  <conditionalFormatting sqref="E719:E728">
    <cfRule type="cellIs" dxfId="17952" priority="19697" operator="between">
      <formula>35.1</formula>
      <formula>80</formula>
    </cfRule>
    <cfRule type="cellIs" dxfId="17951" priority="19698" operator="between">
      <formula>14.1</formula>
      <formula>35</formula>
    </cfRule>
    <cfRule type="cellIs" dxfId="17950" priority="19699" operator="between">
      <formula>5.1</formula>
      <formula>14</formula>
    </cfRule>
    <cfRule type="cellIs" dxfId="17949" priority="19700" operator="between">
      <formula>0</formula>
      <formula>5</formula>
    </cfRule>
  </conditionalFormatting>
  <conditionalFormatting sqref="D729">
    <cfRule type="cellIs" dxfId="17948" priority="19667" operator="between">
      <formula>90.1</formula>
      <formula>100</formula>
    </cfRule>
    <cfRule type="cellIs" dxfId="17947" priority="19668" operator="between">
      <formula>75.1</formula>
      <formula>90</formula>
    </cfRule>
    <cfRule type="cellIs" dxfId="17946" priority="19669" operator="between">
      <formula>50.1</formula>
      <formula>75</formula>
    </cfRule>
    <cfRule type="cellIs" dxfId="17945" priority="19670" operator="lessThan">
      <formula>50</formula>
    </cfRule>
    <cfRule type="cellIs" dxfId="17944" priority="19671" operator="between">
      <formula>90.1</formula>
      <formula>100</formula>
    </cfRule>
    <cfRule type="cellIs" dxfId="17943" priority="19672" operator="between">
      <formula>65.1</formula>
      <formula>90</formula>
    </cfRule>
    <cfRule type="cellIs" dxfId="17942" priority="19673" operator="between">
      <formula>30.1</formula>
      <formula>65</formula>
    </cfRule>
    <cfRule type="cellIs" dxfId="17941" priority="19674" operator="between">
      <formula>10.1</formula>
      <formula>30</formula>
    </cfRule>
    <cfRule type="cellIs" dxfId="17940" priority="19675" operator="between">
      <formula>0.1</formula>
      <formula>10</formula>
    </cfRule>
    <cfRule type="cellIs" dxfId="17939" priority="19676" operator="equal">
      <formula>0</formula>
    </cfRule>
  </conditionalFormatting>
  <conditionalFormatting sqref="D730:D731">
    <cfRule type="cellIs" dxfId="17938" priority="19657" operator="between">
      <formula>90.1</formula>
      <formula>100</formula>
    </cfRule>
    <cfRule type="cellIs" dxfId="17937" priority="19658" operator="between">
      <formula>75.1</formula>
      <formula>90</formula>
    </cfRule>
    <cfRule type="cellIs" dxfId="17936" priority="19659" operator="between">
      <formula>50.1</formula>
      <formula>75</formula>
    </cfRule>
    <cfRule type="cellIs" dxfId="17935" priority="19660" operator="lessThan">
      <formula>50</formula>
    </cfRule>
    <cfRule type="cellIs" dxfId="17934" priority="19661" operator="between">
      <formula>90.1</formula>
      <formula>100</formula>
    </cfRule>
    <cfRule type="cellIs" dxfId="17933" priority="19662" operator="between">
      <formula>65.1</formula>
      <formula>90</formula>
    </cfRule>
    <cfRule type="cellIs" dxfId="17932" priority="19663" operator="between">
      <formula>30.1</formula>
      <formula>65</formula>
    </cfRule>
    <cfRule type="cellIs" dxfId="17931" priority="19664" operator="between">
      <formula>10.1</formula>
      <formula>30</formula>
    </cfRule>
    <cfRule type="cellIs" dxfId="17930" priority="19665" operator="between">
      <formula>0.1</formula>
      <formula>10</formula>
    </cfRule>
    <cfRule type="cellIs" dxfId="17929" priority="19666" operator="equal">
      <formula>0</formula>
    </cfRule>
  </conditionalFormatting>
  <conditionalFormatting sqref="E729:E732">
    <cfRule type="cellIs" dxfId="17928" priority="19652" operator="between">
      <formula>80.1</formula>
      <formula>100</formula>
    </cfRule>
    <cfRule type="cellIs" dxfId="17927" priority="19653" operator="between">
      <formula>35.1</formula>
      <formula>80</formula>
    </cfRule>
    <cfRule type="cellIs" dxfId="17926" priority="19654" operator="between">
      <formula>14.1</formula>
      <formula>35</formula>
    </cfRule>
    <cfRule type="cellIs" dxfId="17925" priority="19655" operator="between">
      <formula>5.1</formula>
      <formula>14</formula>
    </cfRule>
    <cfRule type="cellIs" dxfId="17924" priority="19656" operator="between">
      <formula>0</formula>
      <formula>5</formula>
    </cfRule>
  </conditionalFormatting>
  <conditionalFormatting sqref="B718">
    <cfRule type="cellIs" dxfId="17923" priority="19651" operator="equal">
      <formula>0</formula>
    </cfRule>
  </conditionalFormatting>
  <conditionalFormatting sqref="B718">
    <cfRule type="cellIs" dxfId="17922" priority="19649" operator="greaterThan">
      <formula>8</formula>
    </cfRule>
    <cfRule type="cellIs" dxfId="17921" priority="19650" operator="between">
      <formula>0.1</formula>
      <formula>8</formula>
    </cfRule>
  </conditionalFormatting>
  <conditionalFormatting sqref="B719">
    <cfRule type="cellIs" dxfId="17920" priority="19648" operator="equal">
      <formula>0</formula>
    </cfRule>
  </conditionalFormatting>
  <conditionalFormatting sqref="B719">
    <cfRule type="cellIs" dxfId="17919" priority="19646" operator="greaterThan">
      <formula>7.2</formula>
    </cfRule>
    <cfRule type="cellIs" dxfId="17918" priority="19647" operator="between">
      <formula>0.1</formula>
      <formula>7.2</formula>
    </cfRule>
  </conditionalFormatting>
  <conditionalFormatting sqref="B716">
    <cfRule type="cellIs" dxfId="17917" priority="19677" operator="greaterThan">
      <formula>8.7</formula>
    </cfRule>
    <cfRule type="cellIs" dxfId="17916" priority="19678" operator="between">
      <formula>0.1</formula>
      <formula>8.7</formula>
    </cfRule>
    <cfRule type="cellIs" dxfId="17915" priority="19679" operator="equal">
      <formula>0</formula>
    </cfRule>
  </conditionalFormatting>
  <conditionalFormatting sqref="B717">
    <cfRule type="cellIs" dxfId="17914" priority="19645" operator="equal">
      <formula>0</formula>
    </cfRule>
  </conditionalFormatting>
  <conditionalFormatting sqref="B717">
    <cfRule type="cellIs" dxfId="17913" priority="19643" operator="greaterThan">
      <formula>9.7</formula>
    </cfRule>
    <cfRule type="cellIs" dxfId="17912" priority="19644" operator="between">
      <formula>0.1</formula>
      <formula>9.7</formula>
    </cfRule>
  </conditionalFormatting>
  <conditionalFormatting sqref="B720">
    <cfRule type="cellIs" dxfId="17911" priority="19642" operator="equal">
      <formula>0</formula>
    </cfRule>
  </conditionalFormatting>
  <conditionalFormatting sqref="B720">
    <cfRule type="cellIs" dxfId="17910" priority="19640" operator="greaterThan">
      <formula>3.3</formula>
    </cfRule>
    <cfRule type="cellIs" dxfId="17909" priority="19641" operator="between">
      <formula>0.1</formula>
      <formula>3.3</formula>
    </cfRule>
  </conditionalFormatting>
  <conditionalFormatting sqref="B721">
    <cfRule type="cellIs" dxfId="17908" priority="19639" operator="equal">
      <formula>0</formula>
    </cfRule>
  </conditionalFormatting>
  <conditionalFormatting sqref="B721">
    <cfRule type="cellIs" dxfId="17907" priority="19637" operator="greaterThan">
      <formula>2.9</formula>
    </cfRule>
    <cfRule type="cellIs" dxfId="17906" priority="19638" operator="between">
      <formula>0.1</formula>
      <formula>2.9</formula>
    </cfRule>
  </conditionalFormatting>
  <conditionalFormatting sqref="B722">
    <cfRule type="cellIs" dxfId="17905" priority="19636" operator="equal">
      <formula>0</formula>
    </cfRule>
  </conditionalFormatting>
  <conditionalFormatting sqref="B722">
    <cfRule type="cellIs" dxfId="17904" priority="19634" operator="greaterThan">
      <formula>2.5</formula>
    </cfRule>
    <cfRule type="cellIs" dxfId="17903" priority="19635" operator="between">
      <formula>0.1</formula>
      <formula>2.5</formula>
    </cfRule>
  </conditionalFormatting>
  <conditionalFormatting sqref="B723">
    <cfRule type="cellIs" dxfId="17902" priority="19633" operator="equal">
      <formula>0</formula>
    </cfRule>
  </conditionalFormatting>
  <conditionalFormatting sqref="B723">
    <cfRule type="cellIs" dxfId="17901" priority="19631" operator="greaterThan">
      <formula>2.1</formula>
    </cfRule>
    <cfRule type="cellIs" dxfId="17900" priority="19632" operator="between">
      <formula>0.1</formula>
      <formula>2.1</formula>
    </cfRule>
  </conditionalFormatting>
  <conditionalFormatting sqref="B724">
    <cfRule type="cellIs" dxfId="17899" priority="19630" operator="equal">
      <formula>0</formula>
    </cfRule>
  </conditionalFormatting>
  <conditionalFormatting sqref="B724">
    <cfRule type="cellIs" dxfId="17898" priority="19628" operator="greaterThan">
      <formula>3.8</formula>
    </cfRule>
    <cfRule type="cellIs" dxfId="17897" priority="19629" operator="between">
      <formula>0.1</formula>
      <formula>3.8</formula>
    </cfRule>
  </conditionalFormatting>
  <conditionalFormatting sqref="B725">
    <cfRule type="cellIs" dxfId="17896" priority="19627" operator="equal">
      <formula>0</formula>
    </cfRule>
  </conditionalFormatting>
  <conditionalFormatting sqref="B725">
    <cfRule type="cellIs" dxfId="17895" priority="19625" operator="greaterThan">
      <formula>0.2</formula>
    </cfRule>
    <cfRule type="cellIs" dxfId="17894" priority="19626" operator="between">
      <formula>0.1</formula>
      <formula>0.2</formula>
    </cfRule>
  </conditionalFormatting>
  <conditionalFormatting sqref="B726">
    <cfRule type="cellIs" dxfId="17893" priority="19624" operator="equal">
      <formula>0</formula>
    </cfRule>
  </conditionalFormatting>
  <conditionalFormatting sqref="B726">
    <cfRule type="cellIs" dxfId="17892" priority="19622" operator="greaterThan">
      <formula>0.2</formula>
    </cfRule>
    <cfRule type="cellIs" dxfId="17891" priority="19623" operator="between">
      <formula>0.1</formula>
      <formula>0.2</formula>
    </cfRule>
  </conditionalFormatting>
  <conditionalFormatting sqref="B727">
    <cfRule type="cellIs" dxfId="17890" priority="19621" operator="equal">
      <formula>0</formula>
    </cfRule>
  </conditionalFormatting>
  <conditionalFormatting sqref="B727">
    <cfRule type="cellIs" dxfId="17889" priority="19619" operator="greaterThan">
      <formula>0.1</formula>
    </cfRule>
    <cfRule type="cellIs" dxfId="17888" priority="19620" operator="between">
      <formula>0.1</formula>
      <formula>0.1</formula>
    </cfRule>
  </conditionalFormatting>
  <conditionalFormatting sqref="B728">
    <cfRule type="cellIs" dxfId="17887" priority="19618" operator="equal">
      <formula>0</formula>
    </cfRule>
  </conditionalFormatting>
  <conditionalFormatting sqref="B728">
    <cfRule type="cellIs" dxfId="17886" priority="19616" operator="greaterThan">
      <formula>0.1</formula>
    </cfRule>
    <cfRule type="cellIs" dxfId="17885" priority="19617" operator="between">
      <formula>0.1</formula>
      <formula>0.1</formula>
    </cfRule>
  </conditionalFormatting>
  <conditionalFormatting sqref="B729">
    <cfRule type="cellIs" dxfId="17884" priority="19615" operator="equal">
      <formula>0</formula>
    </cfRule>
  </conditionalFormatting>
  <conditionalFormatting sqref="B729">
    <cfRule type="cellIs" dxfId="17883" priority="19613" operator="greaterThan">
      <formula>0.3</formula>
    </cfRule>
    <cfRule type="cellIs" dxfId="17882" priority="19614" operator="between">
      <formula>0.1</formula>
      <formula>0.3</formula>
    </cfRule>
  </conditionalFormatting>
  <conditionalFormatting sqref="B730:B732">
    <cfRule type="cellIs" dxfId="17881" priority="19612" operator="equal">
      <formula>0</formula>
    </cfRule>
  </conditionalFormatting>
  <conditionalFormatting sqref="B730:B732">
    <cfRule type="cellIs" dxfId="17880" priority="19610" operator="greaterThan">
      <formula>0.1</formula>
    </cfRule>
    <cfRule type="cellIs" dxfId="17879" priority="19611" operator="between">
      <formula>0.1</formula>
      <formula>0.1</formula>
    </cfRule>
  </conditionalFormatting>
  <conditionalFormatting sqref="C716">
    <cfRule type="cellIs" dxfId="17878" priority="19607" operator="greaterThan">
      <formula>2.1</formula>
    </cfRule>
    <cfRule type="cellIs" dxfId="17877" priority="19608" operator="between">
      <formula>0.1</formula>
      <formula>2.1</formula>
    </cfRule>
    <cfRule type="cellIs" dxfId="17876" priority="19609" operator="equal">
      <formula>0</formula>
    </cfRule>
  </conditionalFormatting>
  <conditionalFormatting sqref="C717">
    <cfRule type="cellIs" dxfId="17875" priority="19604" operator="greaterThan">
      <formula>2.3</formula>
    </cfRule>
    <cfRule type="cellIs" dxfId="17874" priority="19605" operator="between">
      <formula>0.1</formula>
      <formula>2.3</formula>
    </cfRule>
    <cfRule type="cellIs" dxfId="17873" priority="19606" operator="equal">
      <formula>0</formula>
    </cfRule>
  </conditionalFormatting>
  <conditionalFormatting sqref="C718">
    <cfRule type="cellIs" dxfId="17872" priority="19601" operator="greaterThan">
      <formula>1.5</formula>
    </cfRule>
    <cfRule type="cellIs" dxfId="17871" priority="19602" operator="between">
      <formula>0.1</formula>
      <formula>1.5</formula>
    </cfRule>
    <cfRule type="cellIs" dxfId="17870" priority="19603" operator="equal">
      <formula>0</formula>
    </cfRule>
  </conditionalFormatting>
  <conditionalFormatting sqref="C719">
    <cfRule type="cellIs" dxfId="17869" priority="19598" operator="greaterThan">
      <formula>1.6</formula>
    </cfRule>
    <cfRule type="cellIs" dxfId="17868" priority="19599" operator="between">
      <formula>0.1</formula>
      <formula>1.6</formula>
    </cfRule>
    <cfRule type="cellIs" dxfId="17867" priority="19600" operator="equal">
      <formula>0</formula>
    </cfRule>
  </conditionalFormatting>
  <conditionalFormatting sqref="C720">
    <cfRule type="cellIs" dxfId="17866" priority="19595" operator="greaterThan">
      <formula>1.9</formula>
    </cfRule>
    <cfRule type="cellIs" dxfId="17865" priority="19596" operator="between">
      <formula>0.1</formula>
      <formula>1.9</formula>
    </cfRule>
    <cfRule type="cellIs" dxfId="17864" priority="19597" operator="equal">
      <formula>0</formula>
    </cfRule>
  </conditionalFormatting>
  <conditionalFormatting sqref="C721">
    <cfRule type="cellIs" dxfId="17863" priority="19592" operator="greaterThan">
      <formula>1.3</formula>
    </cfRule>
    <cfRule type="cellIs" dxfId="17862" priority="19593" operator="between">
      <formula>0.1</formula>
      <formula>1.3</formula>
    </cfRule>
    <cfRule type="cellIs" dxfId="17861" priority="19594" operator="equal">
      <formula>0</formula>
    </cfRule>
  </conditionalFormatting>
  <conditionalFormatting sqref="C722">
    <cfRule type="cellIs" dxfId="17860" priority="19589" operator="greaterThan">
      <formula>1.5</formula>
    </cfRule>
    <cfRule type="cellIs" dxfId="17859" priority="19590" operator="between">
      <formula>0.1</formula>
      <formula>1.5</formula>
    </cfRule>
    <cfRule type="cellIs" dxfId="17858" priority="19591" operator="equal">
      <formula>0</formula>
    </cfRule>
  </conditionalFormatting>
  <conditionalFormatting sqref="C723">
    <cfRule type="cellIs" dxfId="17857" priority="19586" operator="greaterThan">
      <formula>1.7</formula>
    </cfRule>
    <cfRule type="cellIs" dxfId="17856" priority="19587" operator="between">
      <formula>0.1</formula>
      <formula>1.7</formula>
    </cfRule>
    <cfRule type="cellIs" dxfId="17855" priority="19588" operator="equal">
      <formula>0</formula>
    </cfRule>
  </conditionalFormatting>
  <conditionalFormatting sqref="C724">
    <cfRule type="cellIs" dxfId="17854" priority="19583" operator="greaterThan">
      <formula>1.9</formula>
    </cfRule>
    <cfRule type="cellIs" dxfId="17853" priority="19584" operator="between">
      <formula>0.1</formula>
      <formula>1.9</formula>
    </cfRule>
    <cfRule type="cellIs" dxfId="17852" priority="19585" operator="equal">
      <formula>0</formula>
    </cfRule>
  </conditionalFormatting>
  <conditionalFormatting sqref="C725">
    <cfRule type="cellIs" dxfId="17851" priority="19580" operator="greaterThan">
      <formula>1.9</formula>
    </cfRule>
    <cfRule type="cellIs" dxfId="17850" priority="19581" operator="between">
      <formula>0.1</formula>
      <formula>1.9</formula>
    </cfRule>
    <cfRule type="cellIs" dxfId="17849" priority="19582" operator="equal">
      <formula>0</formula>
    </cfRule>
  </conditionalFormatting>
  <conditionalFormatting sqref="C726">
    <cfRule type="cellIs" dxfId="17848" priority="19577" operator="greaterThan">
      <formula>2.2</formula>
    </cfRule>
    <cfRule type="cellIs" dxfId="17847" priority="19578" operator="between">
      <formula>0.1</formula>
      <formula>2.2</formula>
    </cfRule>
    <cfRule type="cellIs" dxfId="17846" priority="19579" operator="equal">
      <formula>0</formula>
    </cfRule>
  </conditionalFormatting>
  <conditionalFormatting sqref="C727">
    <cfRule type="cellIs" dxfId="17845" priority="19574" operator="greaterThan">
      <formula>1.7</formula>
    </cfRule>
    <cfRule type="cellIs" dxfId="17844" priority="19575" operator="between">
      <formula>0.1</formula>
      <formula>1.7</formula>
    </cfRule>
    <cfRule type="cellIs" dxfId="17843" priority="19576" operator="equal">
      <formula>0</formula>
    </cfRule>
  </conditionalFormatting>
  <conditionalFormatting sqref="C728">
    <cfRule type="cellIs" dxfId="17842" priority="19571" operator="greaterThan">
      <formula>1.9</formula>
    </cfRule>
    <cfRule type="cellIs" dxfId="17841" priority="19572" operator="between">
      <formula>0.1</formula>
      <formula>1.9</formula>
    </cfRule>
    <cfRule type="cellIs" dxfId="17840" priority="19573" operator="equal">
      <formula>0</formula>
    </cfRule>
  </conditionalFormatting>
  <conditionalFormatting sqref="C729">
    <cfRule type="cellIs" dxfId="17839" priority="19568" operator="greaterThan">
      <formula>2.4</formula>
    </cfRule>
    <cfRule type="cellIs" dxfId="17838" priority="19569" operator="between">
      <formula>0.1</formula>
      <formula>2.4</formula>
    </cfRule>
    <cfRule type="cellIs" dxfId="17837" priority="19570" operator="equal">
      <formula>0</formula>
    </cfRule>
  </conditionalFormatting>
  <conditionalFormatting sqref="C730">
    <cfRule type="cellIs" dxfId="17836" priority="19565" operator="greaterThan">
      <formula>2.1</formula>
    </cfRule>
    <cfRule type="cellIs" dxfId="17835" priority="19566" operator="between">
      <formula>0.1</formula>
      <formula>2.1</formula>
    </cfRule>
    <cfRule type="cellIs" dxfId="17834" priority="19567" operator="equal">
      <formula>0</formula>
    </cfRule>
  </conditionalFormatting>
  <conditionalFormatting sqref="E760:E761">
    <cfRule type="cellIs" dxfId="17833" priority="19555" stopIfTrue="1" operator="equal">
      <formula>0</formula>
    </cfRule>
  </conditionalFormatting>
  <conditionalFormatting sqref="E752:E758">
    <cfRule type="cellIs" dxfId="17832" priority="19550" operator="between">
      <formula>80.1</formula>
      <formula>100</formula>
    </cfRule>
    <cfRule type="cellIs" dxfId="17831" priority="19551" operator="between">
      <formula>35.1</formula>
      <formula>80</formula>
    </cfRule>
    <cfRule type="cellIs" dxfId="17830" priority="19552" operator="between">
      <formula>14.1</formula>
      <formula>35</formula>
    </cfRule>
    <cfRule type="cellIs" dxfId="17829" priority="19553" operator="between">
      <formula>5.1</formula>
      <formula>14</formula>
    </cfRule>
    <cfRule type="cellIs" dxfId="17828" priority="19554" operator="between">
      <formula>0</formula>
      <formula>5</formula>
    </cfRule>
  </conditionalFormatting>
  <conditionalFormatting sqref="E759">
    <cfRule type="cellIs" dxfId="17827" priority="19545" operator="between">
      <formula>80.1</formula>
      <formula>100</formula>
    </cfRule>
  </conditionalFormatting>
  <conditionalFormatting sqref="B748">
    <cfRule type="cellIs" dxfId="17826" priority="19532" operator="greaterThan">
      <formula>13.8</formula>
    </cfRule>
    <cfRule type="cellIs" dxfId="17825" priority="19533" operator="between">
      <formula>0.1</formula>
      <formula>13.8</formula>
    </cfRule>
    <cfRule type="cellIs" dxfId="17824" priority="19534" operator="equal">
      <formula>0</formula>
    </cfRule>
  </conditionalFormatting>
  <conditionalFormatting sqref="C748">
    <cfRule type="cellIs" dxfId="17823" priority="19529" operator="greaterThan">
      <formula>1.6</formula>
    </cfRule>
    <cfRule type="cellIs" dxfId="17822" priority="19530" operator="between">
      <formula>0.1</formula>
      <formula>1.6</formula>
    </cfRule>
    <cfRule type="cellIs" dxfId="17821" priority="19531" operator="equal">
      <formula>0</formula>
    </cfRule>
  </conditionalFormatting>
  <conditionalFormatting sqref="D748:D761">
    <cfRule type="cellIs" dxfId="17820" priority="19535" operator="between">
      <formula>90.1</formula>
      <formula>100</formula>
    </cfRule>
    <cfRule type="cellIs" dxfId="17819" priority="19536" operator="between">
      <formula>75.1</formula>
      <formula>90</formula>
    </cfRule>
    <cfRule type="cellIs" dxfId="17818" priority="19537" operator="between">
      <formula>50.1</formula>
      <formula>75</formula>
    </cfRule>
    <cfRule type="cellIs" dxfId="17817" priority="19538" operator="lessThan">
      <formula>50</formula>
    </cfRule>
    <cfRule type="cellIs" dxfId="17816" priority="19539" operator="between">
      <formula>90.1</formula>
      <formula>100</formula>
    </cfRule>
    <cfRule type="cellIs" dxfId="17815" priority="19540" operator="between">
      <formula>65.1</formula>
      <formula>90</formula>
    </cfRule>
    <cfRule type="cellIs" dxfId="17814" priority="19541" operator="between">
      <formula>30.1</formula>
      <formula>65</formula>
    </cfRule>
    <cfRule type="cellIs" dxfId="17813" priority="19542" operator="between">
      <formula>10.1</formula>
      <formula>30</formula>
    </cfRule>
    <cfRule type="cellIs" dxfId="17812" priority="19543" operator="between">
      <formula>0.1</formula>
      <formula>10</formula>
    </cfRule>
    <cfRule type="cellIs" dxfId="17811" priority="19544" operator="equal">
      <formula>0</formula>
    </cfRule>
  </conditionalFormatting>
  <conditionalFormatting sqref="E752:E761">
    <cfRule type="cellIs" dxfId="17810" priority="19546" operator="between">
      <formula>35.1</formula>
      <formula>80</formula>
    </cfRule>
    <cfRule type="cellIs" dxfId="17809" priority="19547" operator="between">
      <formula>14.1</formula>
      <formula>35</formula>
    </cfRule>
    <cfRule type="cellIs" dxfId="17808" priority="19548" operator="between">
      <formula>5.1</formula>
      <formula>14</formula>
    </cfRule>
    <cfRule type="cellIs" dxfId="17807" priority="19549" operator="between">
      <formula>0</formula>
      <formula>5</formula>
    </cfRule>
  </conditionalFormatting>
  <conditionalFormatting sqref="D762">
    <cfRule type="cellIs" dxfId="17806" priority="19516" operator="between">
      <formula>90.1</formula>
      <formula>100</formula>
    </cfRule>
    <cfRule type="cellIs" dxfId="17805" priority="19517" operator="between">
      <formula>75.1</formula>
      <formula>90</formula>
    </cfRule>
    <cfRule type="cellIs" dxfId="17804" priority="19518" operator="between">
      <formula>50.1</formula>
      <formula>75</formula>
    </cfRule>
    <cfRule type="cellIs" dxfId="17803" priority="19519" operator="lessThan">
      <formula>50</formula>
    </cfRule>
    <cfRule type="cellIs" dxfId="17802" priority="19520" operator="between">
      <formula>90.1</formula>
      <formula>100</formula>
    </cfRule>
    <cfRule type="cellIs" dxfId="17801" priority="19521" operator="between">
      <formula>65.1</formula>
      <formula>90</formula>
    </cfRule>
    <cfRule type="cellIs" dxfId="17800" priority="19522" operator="between">
      <formula>30.1</formula>
      <formula>65</formula>
    </cfRule>
    <cfRule type="cellIs" dxfId="17799" priority="19523" operator="between">
      <formula>10.1</formula>
      <formula>30</formula>
    </cfRule>
    <cfRule type="cellIs" dxfId="17798" priority="19524" operator="between">
      <formula>0.1</formula>
      <formula>10</formula>
    </cfRule>
    <cfRule type="cellIs" dxfId="17797" priority="19525" operator="equal">
      <formula>0</formula>
    </cfRule>
  </conditionalFormatting>
  <conditionalFormatting sqref="D763:D764">
    <cfRule type="cellIs" dxfId="17796" priority="19506" operator="between">
      <formula>90.1</formula>
      <formula>100</formula>
    </cfRule>
    <cfRule type="cellIs" dxfId="17795" priority="19507" operator="between">
      <formula>75.1</formula>
      <formula>90</formula>
    </cfRule>
    <cfRule type="cellIs" dxfId="17794" priority="19508" operator="between">
      <formula>50.1</formula>
      <formula>75</formula>
    </cfRule>
    <cfRule type="cellIs" dxfId="17793" priority="19509" operator="lessThan">
      <formula>50</formula>
    </cfRule>
    <cfRule type="cellIs" dxfId="17792" priority="19510" operator="between">
      <formula>90.1</formula>
      <formula>100</formula>
    </cfRule>
    <cfRule type="cellIs" dxfId="17791" priority="19511" operator="between">
      <formula>65.1</formula>
      <formula>90</formula>
    </cfRule>
    <cfRule type="cellIs" dxfId="17790" priority="19512" operator="between">
      <formula>30.1</formula>
      <formula>65</formula>
    </cfRule>
    <cfRule type="cellIs" dxfId="17789" priority="19513" operator="between">
      <formula>10.1</formula>
      <formula>30</formula>
    </cfRule>
    <cfRule type="cellIs" dxfId="17788" priority="19514" operator="between">
      <formula>0.1</formula>
      <formula>10</formula>
    </cfRule>
    <cfRule type="cellIs" dxfId="17787" priority="19515" operator="equal">
      <formula>0</formula>
    </cfRule>
  </conditionalFormatting>
  <conditionalFormatting sqref="E762:E765">
    <cfRule type="cellIs" dxfId="17786" priority="19501" operator="between">
      <formula>80.1</formula>
      <formula>100</formula>
    </cfRule>
    <cfRule type="cellIs" dxfId="17785" priority="19502" operator="between">
      <formula>35.1</formula>
      <formula>80</formula>
    </cfRule>
    <cfRule type="cellIs" dxfId="17784" priority="19503" operator="between">
      <formula>14.1</formula>
      <formula>35</formula>
    </cfRule>
    <cfRule type="cellIs" dxfId="17783" priority="19504" operator="between">
      <formula>5.1</formula>
      <formula>14</formula>
    </cfRule>
    <cfRule type="cellIs" dxfId="17782" priority="19505" operator="between">
      <formula>0</formula>
      <formula>5</formula>
    </cfRule>
  </conditionalFormatting>
  <conditionalFormatting sqref="B751">
    <cfRule type="cellIs" dxfId="17781" priority="19500" operator="equal">
      <formula>0</formula>
    </cfRule>
  </conditionalFormatting>
  <conditionalFormatting sqref="B751">
    <cfRule type="cellIs" dxfId="17780" priority="19498" operator="greaterThan">
      <formula>8</formula>
    </cfRule>
    <cfRule type="cellIs" dxfId="17779" priority="19499" operator="between">
      <formula>0.1</formula>
      <formula>8</formula>
    </cfRule>
  </conditionalFormatting>
  <conditionalFormatting sqref="B752">
    <cfRule type="cellIs" dxfId="17778" priority="19497" operator="equal">
      <formula>0</formula>
    </cfRule>
  </conditionalFormatting>
  <conditionalFormatting sqref="B752">
    <cfRule type="cellIs" dxfId="17777" priority="19495" operator="greaterThan">
      <formula>7.2</formula>
    </cfRule>
    <cfRule type="cellIs" dxfId="17776" priority="19496" operator="between">
      <formula>0.1</formula>
      <formula>7.2</formula>
    </cfRule>
  </conditionalFormatting>
  <conditionalFormatting sqref="B749">
    <cfRule type="cellIs" dxfId="17775" priority="19526" operator="greaterThan">
      <formula>8.7</formula>
    </cfRule>
    <cfRule type="cellIs" dxfId="17774" priority="19527" operator="between">
      <formula>0.1</formula>
      <formula>8.7</formula>
    </cfRule>
    <cfRule type="cellIs" dxfId="17773" priority="19528" operator="equal">
      <formula>0</formula>
    </cfRule>
  </conditionalFormatting>
  <conditionalFormatting sqref="B750">
    <cfRule type="cellIs" dxfId="17772" priority="19494" operator="equal">
      <formula>0</formula>
    </cfRule>
  </conditionalFormatting>
  <conditionalFormatting sqref="B750">
    <cfRule type="cellIs" dxfId="17771" priority="19492" operator="greaterThan">
      <formula>9.7</formula>
    </cfRule>
    <cfRule type="cellIs" dxfId="17770" priority="19493" operator="between">
      <formula>0.1</formula>
      <formula>9.7</formula>
    </cfRule>
  </conditionalFormatting>
  <conditionalFormatting sqref="B753">
    <cfRule type="cellIs" dxfId="17769" priority="19491" operator="equal">
      <formula>0</formula>
    </cfRule>
  </conditionalFormatting>
  <conditionalFormatting sqref="B753">
    <cfRule type="cellIs" dxfId="17768" priority="19489" operator="greaterThan">
      <formula>3.3</formula>
    </cfRule>
    <cfRule type="cellIs" dxfId="17767" priority="19490" operator="between">
      <formula>0.1</formula>
      <formula>3.3</formula>
    </cfRule>
  </conditionalFormatting>
  <conditionalFormatting sqref="B754">
    <cfRule type="cellIs" dxfId="17766" priority="19488" operator="equal">
      <formula>0</formula>
    </cfRule>
  </conditionalFormatting>
  <conditionalFormatting sqref="B754">
    <cfRule type="cellIs" dxfId="17765" priority="19486" operator="greaterThan">
      <formula>2.9</formula>
    </cfRule>
    <cfRule type="cellIs" dxfId="17764" priority="19487" operator="between">
      <formula>0.1</formula>
      <formula>2.9</formula>
    </cfRule>
  </conditionalFormatting>
  <conditionalFormatting sqref="B755">
    <cfRule type="cellIs" dxfId="17763" priority="19485" operator="equal">
      <formula>0</formula>
    </cfRule>
  </conditionalFormatting>
  <conditionalFormatting sqref="B755">
    <cfRule type="cellIs" dxfId="17762" priority="19483" operator="greaterThan">
      <formula>2.5</formula>
    </cfRule>
    <cfRule type="cellIs" dxfId="17761" priority="19484" operator="between">
      <formula>0.1</formula>
      <formula>2.5</formula>
    </cfRule>
  </conditionalFormatting>
  <conditionalFormatting sqref="B756">
    <cfRule type="cellIs" dxfId="17760" priority="19482" operator="equal">
      <formula>0</formula>
    </cfRule>
  </conditionalFormatting>
  <conditionalFormatting sqref="B756">
    <cfRule type="cellIs" dxfId="17759" priority="19480" operator="greaterThan">
      <formula>2.1</formula>
    </cfRule>
    <cfRule type="cellIs" dxfId="17758" priority="19481" operator="between">
      <formula>0.1</formula>
      <formula>2.1</formula>
    </cfRule>
  </conditionalFormatting>
  <conditionalFormatting sqref="B757">
    <cfRule type="cellIs" dxfId="17757" priority="19479" operator="equal">
      <formula>0</formula>
    </cfRule>
  </conditionalFormatting>
  <conditionalFormatting sqref="B757">
    <cfRule type="cellIs" dxfId="17756" priority="19477" operator="greaterThan">
      <formula>3.8</formula>
    </cfRule>
    <cfRule type="cellIs" dxfId="17755" priority="19478" operator="between">
      <formula>0.1</formula>
      <formula>3.8</formula>
    </cfRule>
  </conditionalFormatting>
  <conditionalFormatting sqref="B758">
    <cfRule type="cellIs" dxfId="17754" priority="19476" operator="equal">
      <formula>0</formula>
    </cfRule>
  </conditionalFormatting>
  <conditionalFormatting sqref="B758">
    <cfRule type="cellIs" dxfId="17753" priority="19474" operator="greaterThan">
      <formula>0.2</formula>
    </cfRule>
    <cfRule type="cellIs" dxfId="17752" priority="19475" operator="between">
      <formula>0.1</formula>
      <formula>0.2</formula>
    </cfRule>
  </conditionalFormatting>
  <conditionalFormatting sqref="B759">
    <cfRule type="cellIs" dxfId="17751" priority="19473" operator="equal">
      <formula>0</formula>
    </cfRule>
  </conditionalFormatting>
  <conditionalFormatting sqref="B759">
    <cfRule type="cellIs" dxfId="17750" priority="19471" operator="greaterThan">
      <formula>0.2</formula>
    </cfRule>
    <cfRule type="cellIs" dxfId="17749" priority="19472" operator="between">
      <formula>0.1</formula>
      <formula>0.2</formula>
    </cfRule>
  </conditionalFormatting>
  <conditionalFormatting sqref="B760">
    <cfRule type="cellIs" dxfId="17748" priority="19470" operator="equal">
      <formula>0</formula>
    </cfRule>
  </conditionalFormatting>
  <conditionalFormatting sqref="B760">
    <cfRule type="cellIs" dxfId="17747" priority="19468" operator="greaterThan">
      <formula>0.1</formula>
    </cfRule>
    <cfRule type="cellIs" dxfId="17746" priority="19469" operator="between">
      <formula>0.1</formula>
      <formula>0.1</formula>
    </cfRule>
  </conditionalFormatting>
  <conditionalFormatting sqref="B761">
    <cfRule type="cellIs" dxfId="17745" priority="19467" operator="equal">
      <formula>0</formula>
    </cfRule>
  </conditionalFormatting>
  <conditionalFormatting sqref="B761">
    <cfRule type="cellIs" dxfId="17744" priority="19465" operator="greaterThan">
      <formula>0.1</formula>
    </cfRule>
    <cfRule type="cellIs" dxfId="17743" priority="19466" operator="between">
      <formula>0.1</formula>
      <formula>0.1</formula>
    </cfRule>
  </conditionalFormatting>
  <conditionalFormatting sqref="B762">
    <cfRule type="cellIs" dxfId="17742" priority="19464" operator="equal">
      <formula>0</formula>
    </cfRule>
  </conditionalFormatting>
  <conditionalFormatting sqref="B762">
    <cfRule type="cellIs" dxfId="17741" priority="19462" operator="greaterThan">
      <formula>0.3</formula>
    </cfRule>
    <cfRule type="cellIs" dxfId="17740" priority="19463" operator="between">
      <formula>0.1</formula>
      <formula>0.3</formula>
    </cfRule>
  </conditionalFormatting>
  <conditionalFormatting sqref="B763:B764">
    <cfRule type="cellIs" dxfId="17739" priority="19461" operator="equal">
      <formula>0</formula>
    </cfRule>
  </conditionalFormatting>
  <conditionalFormatting sqref="B763:B764">
    <cfRule type="cellIs" dxfId="17738" priority="19459" operator="greaterThan">
      <formula>0.1</formula>
    </cfRule>
    <cfRule type="cellIs" dxfId="17737" priority="19460" operator="between">
      <formula>0.1</formula>
      <formula>0.1</formula>
    </cfRule>
  </conditionalFormatting>
  <conditionalFormatting sqref="C749">
    <cfRule type="cellIs" dxfId="17736" priority="19456" operator="greaterThan">
      <formula>2.1</formula>
    </cfRule>
    <cfRule type="cellIs" dxfId="17735" priority="19457" operator="between">
      <formula>0.1</formula>
      <formula>2.1</formula>
    </cfRule>
    <cfRule type="cellIs" dxfId="17734" priority="19458" operator="equal">
      <formula>0</formula>
    </cfRule>
  </conditionalFormatting>
  <conditionalFormatting sqref="C750">
    <cfRule type="cellIs" dxfId="17733" priority="19453" operator="greaterThan">
      <formula>2.3</formula>
    </cfRule>
    <cfRule type="cellIs" dxfId="17732" priority="19454" operator="between">
      <formula>0.1</formula>
      <formula>2.3</formula>
    </cfRule>
    <cfRule type="cellIs" dxfId="17731" priority="19455" operator="equal">
      <formula>0</formula>
    </cfRule>
  </conditionalFormatting>
  <conditionalFormatting sqref="C751">
    <cfRule type="cellIs" dxfId="17730" priority="19450" operator="greaterThan">
      <formula>1.5</formula>
    </cfRule>
    <cfRule type="cellIs" dxfId="17729" priority="19451" operator="between">
      <formula>0.1</formula>
      <formula>1.5</formula>
    </cfRule>
    <cfRule type="cellIs" dxfId="17728" priority="19452" operator="equal">
      <formula>0</formula>
    </cfRule>
  </conditionalFormatting>
  <conditionalFormatting sqref="C752">
    <cfRule type="cellIs" dxfId="17727" priority="19447" operator="greaterThan">
      <formula>1.6</formula>
    </cfRule>
    <cfRule type="cellIs" dxfId="17726" priority="19448" operator="between">
      <formula>0.1</formula>
      <formula>1.6</formula>
    </cfRule>
    <cfRule type="cellIs" dxfId="17725" priority="19449" operator="equal">
      <formula>0</formula>
    </cfRule>
  </conditionalFormatting>
  <conditionalFormatting sqref="C753">
    <cfRule type="cellIs" dxfId="17724" priority="19444" operator="greaterThan">
      <formula>1.9</formula>
    </cfRule>
    <cfRule type="cellIs" dxfId="17723" priority="19445" operator="between">
      <formula>0.1</formula>
      <formula>1.9</formula>
    </cfRule>
    <cfRule type="cellIs" dxfId="17722" priority="19446" operator="equal">
      <formula>0</formula>
    </cfRule>
  </conditionalFormatting>
  <conditionalFormatting sqref="C754">
    <cfRule type="cellIs" dxfId="17721" priority="19441" operator="greaterThan">
      <formula>1.3</formula>
    </cfRule>
    <cfRule type="cellIs" dxfId="17720" priority="19442" operator="between">
      <formula>0.1</formula>
      <formula>1.3</formula>
    </cfRule>
    <cfRule type="cellIs" dxfId="17719" priority="19443" operator="equal">
      <formula>0</formula>
    </cfRule>
  </conditionalFormatting>
  <conditionalFormatting sqref="C755">
    <cfRule type="cellIs" dxfId="17718" priority="19438" operator="greaterThan">
      <formula>1.5</formula>
    </cfRule>
    <cfRule type="cellIs" dxfId="17717" priority="19439" operator="between">
      <formula>0.1</formula>
      <formula>1.5</formula>
    </cfRule>
    <cfRule type="cellIs" dxfId="17716" priority="19440" operator="equal">
      <formula>0</formula>
    </cfRule>
  </conditionalFormatting>
  <conditionalFormatting sqref="C756">
    <cfRule type="cellIs" dxfId="17715" priority="19435" operator="greaterThan">
      <formula>1.7</formula>
    </cfRule>
    <cfRule type="cellIs" dxfId="17714" priority="19436" operator="between">
      <formula>0.1</formula>
      <formula>1.7</formula>
    </cfRule>
    <cfRule type="cellIs" dxfId="17713" priority="19437" operator="equal">
      <formula>0</formula>
    </cfRule>
  </conditionalFormatting>
  <conditionalFormatting sqref="C757">
    <cfRule type="cellIs" dxfId="17712" priority="19432" operator="greaterThan">
      <formula>1.9</formula>
    </cfRule>
    <cfRule type="cellIs" dxfId="17711" priority="19433" operator="between">
      <formula>0.1</formula>
      <formula>1.9</formula>
    </cfRule>
    <cfRule type="cellIs" dxfId="17710" priority="19434" operator="equal">
      <formula>0</formula>
    </cfRule>
  </conditionalFormatting>
  <conditionalFormatting sqref="C758">
    <cfRule type="cellIs" dxfId="17709" priority="19429" operator="greaterThan">
      <formula>1.9</formula>
    </cfRule>
    <cfRule type="cellIs" dxfId="17708" priority="19430" operator="between">
      <formula>0.1</formula>
      <formula>1.9</formula>
    </cfRule>
    <cfRule type="cellIs" dxfId="17707" priority="19431" operator="equal">
      <formula>0</formula>
    </cfRule>
  </conditionalFormatting>
  <conditionalFormatting sqref="C759">
    <cfRule type="cellIs" dxfId="17706" priority="19426" operator="greaterThan">
      <formula>2.2</formula>
    </cfRule>
    <cfRule type="cellIs" dxfId="17705" priority="19427" operator="between">
      <formula>0.1</formula>
      <formula>2.2</formula>
    </cfRule>
    <cfRule type="cellIs" dxfId="17704" priority="19428" operator="equal">
      <formula>0</formula>
    </cfRule>
  </conditionalFormatting>
  <conditionalFormatting sqref="C760">
    <cfRule type="cellIs" dxfId="17703" priority="19423" operator="greaterThan">
      <formula>1.7</formula>
    </cfRule>
    <cfRule type="cellIs" dxfId="17702" priority="19424" operator="between">
      <formula>0.1</formula>
      <formula>1.7</formula>
    </cfRule>
    <cfRule type="cellIs" dxfId="17701" priority="19425" operator="equal">
      <formula>0</formula>
    </cfRule>
  </conditionalFormatting>
  <conditionalFormatting sqref="C761">
    <cfRule type="cellIs" dxfId="17700" priority="19420" operator="greaterThan">
      <formula>1.9</formula>
    </cfRule>
    <cfRule type="cellIs" dxfId="17699" priority="19421" operator="between">
      <formula>0.1</formula>
      <formula>1.9</formula>
    </cfRule>
    <cfRule type="cellIs" dxfId="17698" priority="19422" operator="equal">
      <formula>0</formula>
    </cfRule>
  </conditionalFormatting>
  <conditionalFormatting sqref="C762">
    <cfRule type="cellIs" dxfId="17697" priority="19417" operator="greaterThan">
      <formula>2.4</formula>
    </cfRule>
    <cfRule type="cellIs" dxfId="17696" priority="19418" operator="between">
      <formula>0.1</formula>
      <formula>2.4</formula>
    </cfRule>
    <cfRule type="cellIs" dxfId="17695" priority="19419" operator="equal">
      <formula>0</formula>
    </cfRule>
  </conditionalFormatting>
  <conditionalFormatting sqref="C763:C765">
    <cfRule type="cellIs" dxfId="17694" priority="19414" operator="greaterThan">
      <formula>2.1</formula>
    </cfRule>
    <cfRule type="cellIs" dxfId="17693" priority="19415" operator="between">
      <formula>0.1</formula>
      <formula>2.1</formula>
    </cfRule>
    <cfRule type="cellIs" dxfId="17692" priority="19416" operator="equal">
      <formula>0</formula>
    </cfRule>
  </conditionalFormatting>
  <conditionalFormatting sqref="E793:E794">
    <cfRule type="cellIs" dxfId="17691" priority="19404" stopIfTrue="1" operator="equal">
      <formula>0</formula>
    </cfRule>
  </conditionalFormatting>
  <conditionalFormatting sqref="E785:E791">
    <cfRule type="cellIs" dxfId="17690" priority="19399" operator="between">
      <formula>80.1</formula>
      <formula>100</formula>
    </cfRule>
    <cfRule type="cellIs" dxfId="17689" priority="19400" operator="between">
      <formula>35.1</formula>
      <formula>80</formula>
    </cfRule>
    <cfRule type="cellIs" dxfId="17688" priority="19401" operator="between">
      <formula>14.1</formula>
      <formula>35</formula>
    </cfRule>
    <cfRule type="cellIs" dxfId="17687" priority="19402" operator="between">
      <formula>5.1</formula>
      <formula>14</formula>
    </cfRule>
    <cfRule type="cellIs" dxfId="17686" priority="19403" operator="between">
      <formula>0</formula>
      <formula>5</formula>
    </cfRule>
  </conditionalFormatting>
  <conditionalFormatting sqref="E792">
    <cfRule type="cellIs" dxfId="17685" priority="19394" operator="between">
      <formula>80.1</formula>
      <formula>100</formula>
    </cfRule>
  </conditionalFormatting>
  <conditionalFormatting sqref="B781">
    <cfRule type="cellIs" dxfId="17684" priority="19381" operator="greaterThan">
      <formula>13.8</formula>
    </cfRule>
    <cfRule type="cellIs" dxfId="17683" priority="19382" operator="between">
      <formula>0.1</formula>
      <formula>13.8</formula>
    </cfRule>
    <cfRule type="cellIs" dxfId="17682" priority="19383" operator="equal">
      <formula>0</formula>
    </cfRule>
  </conditionalFormatting>
  <conditionalFormatting sqref="C781">
    <cfRule type="cellIs" dxfId="17681" priority="19378" operator="greaterThan">
      <formula>1.6</formula>
    </cfRule>
    <cfRule type="cellIs" dxfId="17680" priority="19379" operator="between">
      <formula>0.1</formula>
      <formula>1.6</formula>
    </cfRule>
    <cfRule type="cellIs" dxfId="17679" priority="19380" operator="equal">
      <formula>0</formula>
    </cfRule>
  </conditionalFormatting>
  <conditionalFormatting sqref="D781:D794">
    <cfRule type="cellIs" dxfId="17678" priority="19384" operator="between">
      <formula>90.1</formula>
      <formula>100</formula>
    </cfRule>
    <cfRule type="cellIs" dxfId="17677" priority="19385" operator="between">
      <formula>75.1</formula>
      <formula>90</formula>
    </cfRule>
    <cfRule type="cellIs" dxfId="17676" priority="19386" operator="between">
      <formula>50.1</formula>
      <formula>75</formula>
    </cfRule>
    <cfRule type="cellIs" dxfId="17675" priority="19387" operator="lessThan">
      <formula>50</formula>
    </cfRule>
    <cfRule type="cellIs" dxfId="17674" priority="19388" operator="between">
      <formula>90.1</formula>
      <formula>100</formula>
    </cfRule>
    <cfRule type="cellIs" dxfId="17673" priority="19389" operator="between">
      <formula>65.1</formula>
      <formula>90</formula>
    </cfRule>
    <cfRule type="cellIs" dxfId="17672" priority="19390" operator="between">
      <formula>30.1</formula>
      <formula>65</formula>
    </cfRule>
    <cfRule type="cellIs" dxfId="17671" priority="19391" operator="between">
      <formula>10.1</formula>
      <formula>30</formula>
    </cfRule>
    <cfRule type="cellIs" dxfId="17670" priority="19392" operator="between">
      <formula>0.1</formula>
      <formula>10</formula>
    </cfRule>
    <cfRule type="cellIs" dxfId="17669" priority="19393" operator="equal">
      <formula>0</formula>
    </cfRule>
  </conditionalFormatting>
  <conditionalFormatting sqref="E785:E794">
    <cfRule type="cellIs" dxfId="17668" priority="19395" operator="between">
      <formula>35.1</formula>
      <formula>80</formula>
    </cfRule>
    <cfRule type="cellIs" dxfId="17667" priority="19396" operator="between">
      <formula>14.1</formula>
      <formula>35</formula>
    </cfRule>
    <cfRule type="cellIs" dxfId="17666" priority="19397" operator="between">
      <formula>5.1</formula>
      <formula>14</formula>
    </cfRule>
    <cfRule type="cellIs" dxfId="17665" priority="19398" operator="between">
      <formula>0</formula>
      <formula>5</formula>
    </cfRule>
  </conditionalFormatting>
  <conditionalFormatting sqref="D795">
    <cfRule type="cellIs" dxfId="17664" priority="19365" operator="between">
      <formula>90.1</formula>
      <formula>100</formula>
    </cfRule>
    <cfRule type="cellIs" dxfId="17663" priority="19366" operator="between">
      <formula>75.1</formula>
      <formula>90</formula>
    </cfRule>
    <cfRule type="cellIs" dxfId="17662" priority="19367" operator="between">
      <formula>50.1</formula>
      <formula>75</formula>
    </cfRule>
    <cfRule type="cellIs" dxfId="17661" priority="19368" operator="lessThan">
      <formula>50</formula>
    </cfRule>
    <cfRule type="cellIs" dxfId="17660" priority="19369" operator="between">
      <formula>90.1</formula>
      <formula>100</formula>
    </cfRule>
    <cfRule type="cellIs" dxfId="17659" priority="19370" operator="between">
      <formula>65.1</formula>
      <formula>90</formula>
    </cfRule>
    <cfRule type="cellIs" dxfId="17658" priority="19371" operator="between">
      <formula>30.1</formula>
      <formula>65</formula>
    </cfRule>
    <cfRule type="cellIs" dxfId="17657" priority="19372" operator="between">
      <formula>10.1</formula>
      <formula>30</formula>
    </cfRule>
    <cfRule type="cellIs" dxfId="17656" priority="19373" operator="between">
      <formula>0.1</formula>
      <formula>10</formula>
    </cfRule>
    <cfRule type="cellIs" dxfId="17655" priority="19374" operator="equal">
      <formula>0</formula>
    </cfRule>
  </conditionalFormatting>
  <conditionalFormatting sqref="D796:D797">
    <cfRule type="cellIs" dxfId="17654" priority="19355" operator="between">
      <formula>90.1</formula>
      <formula>100</formula>
    </cfRule>
    <cfRule type="cellIs" dxfId="17653" priority="19356" operator="between">
      <formula>75.1</formula>
      <formula>90</formula>
    </cfRule>
    <cfRule type="cellIs" dxfId="17652" priority="19357" operator="between">
      <formula>50.1</formula>
      <formula>75</formula>
    </cfRule>
    <cfRule type="cellIs" dxfId="17651" priority="19358" operator="lessThan">
      <formula>50</formula>
    </cfRule>
    <cfRule type="cellIs" dxfId="17650" priority="19359" operator="between">
      <formula>90.1</formula>
      <formula>100</formula>
    </cfRule>
    <cfRule type="cellIs" dxfId="17649" priority="19360" operator="between">
      <formula>65.1</formula>
      <formula>90</formula>
    </cfRule>
    <cfRule type="cellIs" dxfId="17648" priority="19361" operator="between">
      <formula>30.1</formula>
      <formula>65</formula>
    </cfRule>
    <cfRule type="cellIs" dxfId="17647" priority="19362" operator="between">
      <formula>10.1</formula>
      <formula>30</formula>
    </cfRule>
    <cfRule type="cellIs" dxfId="17646" priority="19363" operator="between">
      <formula>0.1</formula>
      <formula>10</formula>
    </cfRule>
    <cfRule type="cellIs" dxfId="17645" priority="19364" operator="equal">
      <formula>0</formula>
    </cfRule>
  </conditionalFormatting>
  <conditionalFormatting sqref="E795:E798">
    <cfRule type="cellIs" dxfId="17644" priority="19350" operator="between">
      <formula>80.1</formula>
      <formula>100</formula>
    </cfRule>
    <cfRule type="cellIs" dxfId="17643" priority="19351" operator="between">
      <formula>35.1</formula>
      <formula>80</formula>
    </cfRule>
    <cfRule type="cellIs" dxfId="17642" priority="19352" operator="between">
      <formula>14.1</formula>
      <formula>35</formula>
    </cfRule>
    <cfRule type="cellIs" dxfId="17641" priority="19353" operator="between">
      <formula>5.1</formula>
      <formula>14</formula>
    </cfRule>
    <cfRule type="cellIs" dxfId="17640" priority="19354" operator="between">
      <formula>0</formula>
      <formula>5</formula>
    </cfRule>
  </conditionalFormatting>
  <conditionalFormatting sqref="B784">
    <cfRule type="cellIs" dxfId="17639" priority="19349" operator="equal">
      <formula>0</formula>
    </cfRule>
  </conditionalFormatting>
  <conditionalFormatting sqref="B784">
    <cfRule type="cellIs" dxfId="17638" priority="19347" operator="greaterThan">
      <formula>8</formula>
    </cfRule>
    <cfRule type="cellIs" dxfId="17637" priority="19348" operator="between">
      <formula>0.1</formula>
      <formula>8</formula>
    </cfRule>
  </conditionalFormatting>
  <conditionalFormatting sqref="B785">
    <cfRule type="cellIs" dxfId="17636" priority="19346" operator="equal">
      <formula>0</formula>
    </cfRule>
  </conditionalFormatting>
  <conditionalFormatting sqref="B785">
    <cfRule type="cellIs" dxfId="17635" priority="19344" operator="greaterThan">
      <formula>7.2</formula>
    </cfRule>
    <cfRule type="cellIs" dxfId="17634" priority="19345" operator="between">
      <formula>0.1</formula>
      <formula>7.2</formula>
    </cfRule>
  </conditionalFormatting>
  <conditionalFormatting sqref="B782">
    <cfRule type="cellIs" dxfId="17633" priority="19375" operator="greaterThan">
      <formula>8.7</formula>
    </cfRule>
    <cfRule type="cellIs" dxfId="17632" priority="19376" operator="between">
      <formula>0.1</formula>
      <formula>8.7</formula>
    </cfRule>
    <cfRule type="cellIs" dxfId="17631" priority="19377" operator="equal">
      <formula>0</formula>
    </cfRule>
  </conditionalFormatting>
  <conditionalFormatting sqref="B783">
    <cfRule type="cellIs" dxfId="17630" priority="19343" operator="equal">
      <formula>0</formula>
    </cfRule>
  </conditionalFormatting>
  <conditionalFormatting sqref="B783">
    <cfRule type="cellIs" dxfId="17629" priority="19341" operator="greaterThan">
      <formula>9.7</formula>
    </cfRule>
    <cfRule type="cellIs" dxfId="17628" priority="19342" operator="between">
      <formula>0.1</formula>
      <formula>9.7</formula>
    </cfRule>
  </conditionalFormatting>
  <conditionalFormatting sqref="B786">
    <cfRule type="cellIs" dxfId="17627" priority="19340" operator="equal">
      <formula>0</formula>
    </cfRule>
  </conditionalFormatting>
  <conditionalFormatting sqref="B786">
    <cfRule type="cellIs" dxfId="17626" priority="19338" operator="greaterThan">
      <formula>3.3</formula>
    </cfRule>
    <cfRule type="cellIs" dxfId="17625" priority="19339" operator="between">
      <formula>0.1</formula>
      <formula>3.3</formula>
    </cfRule>
  </conditionalFormatting>
  <conditionalFormatting sqref="B787">
    <cfRule type="cellIs" dxfId="17624" priority="19337" operator="equal">
      <formula>0</formula>
    </cfRule>
  </conditionalFormatting>
  <conditionalFormatting sqref="B787">
    <cfRule type="cellIs" dxfId="17623" priority="19335" operator="greaterThan">
      <formula>2.9</formula>
    </cfRule>
    <cfRule type="cellIs" dxfId="17622" priority="19336" operator="between">
      <formula>0.1</formula>
      <formula>2.9</formula>
    </cfRule>
  </conditionalFormatting>
  <conditionalFormatting sqref="B788">
    <cfRule type="cellIs" dxfId="17621" priority="19334" operator="equal">
      <formula>0</formula>
    </cfRule>
  </conditionalFormatting>
  <conditionalFormatting sqref="B788">
    <cfRule type="cellIs" dxfId="17620" priority="19332" operator="greaterThan">
      <formula>2.5</formula>
    </cfRule>
    <cfRule type="cellIs" dxfId="17619" priority="19333" operator="between">
      <formula>0.1</formula>
      <formula>2.5</formula>
    </cfRule>
  </conditionalFormatting>
  <conditionalFormatting sqref="B789">
    <cfRule type="cellIs" dxfId="17618" priority="19331" operator="equal">
      <formula>0</formula>
    </cfRule>
  </conditionalFormatting>
  <conditionalFormatting sqref="B789">
    <cfRule type="cellIs" dxfId="17617" priority="19329" operator="greaterThan">
      <formula>2.1</formula>
    </cfRule>
    <cfRule type="cellIs" dxfId="17616" priority="19330" operator="between">
      <formula>0.1</formula>
      <formula>2.1</formula>
    </cfRule>
  </conditionalFormatting>
  <conditionalFormatting sqref="B790">
    <cfRule type="cellIs" dxfId="17615" priority="19328" operator="equal">
      <formula>0</formula>
    </cfRule>
  </conditionalFormatting>
  <conditionalFormatting sqref="B790">
    <cfRule type="cellIs" dxfId="17614" priority="19326" operator="greaterThan">
      <formula>3.8</formula>
    </cfRule>
    <cfRule type="cellIs" dxfId="17613" priority="19327" operator="between">
      <formula>0.1</formula>
      <formula>3.8</formula>
    </cfRule>
  </conditionalFormatting>
  <conditionalFormatting sqref="B791">
    <cfRule type="cellIs" dxfId="17612" priority="19325" operator="equal">
      <formula>0</formula>
    </cfRule>
  </conditionalFormatting>
  <conditionalFormatting sqref="B791">
    <cfRule type="cellIs" dxfId="17611" priority="19323" operator="greaterThan">
      <formula>0.2</formula>
    </cfRule>
    <cfRule type="cellIs" dxfId="17610" priority="19324" operator="between">
      <formula>0.1</formula>
      <formula>0.2</formula>
    </cfRule>
  </conditionalFormatting>
  <conditionalFormatting sqref="B792">
    <cfRule type="cellIs" dxfId="17609" priority="19322" operator="equal">
      <formula>0</formula>
    </cfRule>
  </conditionalFormatting>
  <conditionalFormatting sqref="B792">
    <cfRule type="cellIs" dxfId="17608" priority="19320" operator="greaterThan">
      <formula>0.2</formula>
    </cfRule>
    <cfRule type="cellIs" dxfId="17607" priority="19321" operator="between">
      <formula>0.1</formula>
      <formula>0.2</formula>
    </cfRule>
  </conditionalFormatting>
  <conditionalFormatting sqref="B793">
    <cfRule type="cellIs" dxfId="17606" priority="19319" operator="equal">
      <formula>0</formula>
    </cfRule>
  </conditionalFormatting>
  <conditionalFormatting sqref="B793">
    <cfRule type="cellIs" dxfId="17605" priority="19317" operator="greaterThan">
      <formula>0.1</formula>
    </cfRule>
    <cfRule type="cellIs" dxfId="17604" priority="19318" operator="between">
      <formula>0.1</formula>
      <formula>0.1</formula>
    </cfRule>
  </conditionalFormatting>
  <conditionalFormatting sqref="B794">
    <cfRule type="cellIs" dxfId="17603" priority="19316" operator="equal">
      <formula>0</formula>
    </cfRule>
  </conditionalFormatting>
  <conditionalFormatting sqref="B794">
    <cfRule type="cellIs" dxfId="17602" priority="19314" operator="greaterThan">
      <formula>0.1</formula>
    </cfRule>
    <cfRule type="cellIs" dxfId="17601" priority="19315" operator="between">
      <formula>0.1</formula>
      <formula>0.1</formula>
    </cfRule>
  </conditionalFormatting>
  <conditionalFormatting sqref="B795">
    <cfRule type="cellIs" dxfId="17600" priority="19313" operator="equal">
      <formula>0</formula>
    </cfRule>
  </conditionalFormatting>
  <conditionalFormatting sqref="B795">
    <cfRule type="cellIs" dxfId="17599" priority="19311" operator="greaterThan">
      <formula>0.3</formula>
    </cfRule>
    <cfRule type="cellIs" dxfId="17598" priority="19312" operator="between">
      <formula>0.1</formula>
      <formula>0.3</formula>
    </cfRule>
  </conditionalFormatting>
  <conditionalFormatting sqref="B796:B798">
    <cfRule type="cellIs" dxfId="17597" priority="19310" operator="equal">
      <formula>0</formula>
    </cfRule>
  </conditionalFormatting>
  <conditionalFormatting sqref="B796:B798">
    <cfRule type="cellIs" dxfId="17596" priority="19308" operator="greaterThan">
      <formula>0.1</formula>
    </cfRule>
    <cfRule type="cellIs" dxfId="17595" priority="19309" operator="between">
      <formula>0.1</formula>
      <formula>0.1</formula>
    </cfRule>
  </conditionalFormatting>
  <conditionalFormatting sqref="C782">
    <cfRule type="cellIs" dxfId="17594" priority="19305" operator="greaterThan">
      <formula>2.1</formula>
    </cfRule>
    <cfRule type="cellIs" dxfId="17593" priority="19306" operator="between">
      <formula>0.1</formula>
      <formula>2.1</formula>
    </cfRule>
    <cfRule type="cellIs" dxfId="17592" priority="19307" operator="equal">
      <formula>0</formula>
    </cfRule>
  </conditionalFormatting>
  <conditionalFormatting sqref="C783">
    <cfRule type="cellIs" dxfId="17591" priority="19302" operator="greaterThan">
      <formula>2.3</formula>
    </cfRule>
    <cfRule type="cellIs" dxfId="17590" priority="19303" operator="between">
      <formula>0.1</formula>
      <formula>2.3</formula>
    </cfRule>
    <cfRule type="cellIs" dxfId="17589" priority="19304" operator="equal">
      <formula>0</formula>
    </cfRule>
  </conditionalFormatting>
  <conditionalFormatting sqref="C784">
    <cfRule type="cellIs" dxfId="17588" priority="19299" operator="greaterThan">
      <formula>1.5</formula>
    </cfRule>
    <cfRule type="cellIs" dxfId="17587" priority="19300" operator="between">
      <formula>0.1</formula>
      <formula>1.5</formula>
    </cfRule>
    <cfRule type="cellIs" dxfId="17586" priority="19301" operator="equal">
      <formula>0</formula>
    </cfRule>
  </conditionalFormatting>
  <conditionalFormatting sqref="C785">
    <cfRule type="cellIs" dxfId="17585" priority="19296" operator="greaterThan">
      <formula>1.6</formula>
    </cfRule>
    <cfRule type="cellIs" dxfId="17584" priority="19297" operator="between">
      <formula>0.1</formula>
      <formula>1.6</formula>
    </cfRule>
    <cfRule type="cellIs" dxfId="17583" priority="19298" operator="equal">
      <formula>0</formula>
    </cfRule>
  </conditionalFormatting>
  <conditionalFormatting sqref="C786">
    <cfRule type="cellIs" dxfId="17582" priority="19293" operator="greaterThan">
      <formula>1.9</formula>
    </cfRule>
    <cfRule type="cellIs" dxfId="17581" priority="19294" operator="between">
      <formula>0.1</formula>
      <formula>1.9</formula>
    </cfRule>
    <cfRule type="cellIs" dxfId="17580" priority="19295" operator="equal">
      <formula>0</formula>
    </cfRule>
  </conditionalFormatting>
  <conditionalFormatting sqref="C787">
    <cfRule type="cellIs" dxfId="17579" priority="19290" operator="greaterThan">
      <formula>1.3</formula>
    </cfRule>
    <cfRule type="cellIs" dxfId="17578" priority="19291" operator="between">
      <formula>0.1</formula>
      <formula>1.3</formula>
    </cfRule>
    <cfRule type="cellIs" dxfId="17577" priority="19292" operator="equal">
      <formula>0</formula>
    </cfRule>
  </conditionalFormatting>
  <conditionalFormatting sqref="C788">
    <cfRule type="cellIs" dxfId="17576" priority="19287" operator="greaterThan">
      <formula>1.5</formula>
    </cfRule>
    <cfRule type="cellIs" dxfId="17575" priority="19288" operator="between">
      <formula>0.1</formula>
      <formula>1.5</formula>
    </cfRule>
    <cfRule type="cellIs" dxfId="17574" priority="19289" operator="equal">
      <formula>0</formula>
    </cfRule>
  </conditionalFormatting>
  <conditionalFormatting sqref="C789">
    <cfRule type="cellIs" dxfId="17573" priority="19284" operator="greaterThan">
      <formula>1.7</formula>
    </cfRule>
    <cfRule type="cellIs" dxfId="17572" priority="19285" operator="between">
      <formula>0.1</formula>
      <formula>1.7</formula>
    </cfRule>
    <cfRule type="cellIs" dxfId="17571" priority="19286" operator="equal">
      <formula>0</formula>
    </cfRule>
  </conditionalFormatting>
  <conditionalFormatting sqref="C790">
    <cfRule type="cellIs" dxfId="17570" priority="19281" operator="greaterThan">
      <formula>1.9</formula>
    </cfRule>
    <cfRule type="cellIs" dxfId="17569" priority="19282" operator="between">
      <formula>0.1</formula>
      <formula>1.9</formula>
    </cfRule>
    <cfRule type="cellIs" dxfId="17568" priority="19283" operator="equal">
      <formula>0</formula>
    </cfRule>
  </conditionalFormatting>
  <conditionalFormatting sqref="C791">
    <cfRule type="cellIs" dxfId="17567" priority="19278" operator="greaterThan">
      <formula>1.9</formula>
    </cfRule>
    <cfRule type="cellIs" dxfId="17566" priority="19279" operator="between">
      <formula>0.1</formula>
      <formula>1.9</formula>
    </cfRule>
    <cfRule type="cellIs" dxfId="17565" priority="19280" operator="equal">
      <formula>0</formula>
    </cfRule>
  </conditionalFormatting>
  <conditionalFormatting sqref="C792">
    <cfRule type="cellIs" dxfId="17564" priority="19275" operator="greaterThan">
      <formula>2.2</formula>
    </cfRule>
    <cfRule type="cellIs" dxfId="17563" priority="19276" operator="between">
      <formula>0.1</formula>
      <formula>2.2</formula>
    </cfRule>
    <cfRule type="cellIs" dxfId="17562" priority="19277" operator="equal">
      <formula>0</formula>
    </cfRule>
  </conditionalFormatting>
  <conditionalFormatting sqref="C793">
    <cfRule type="cellIs" dxfId="17561" priority="19272" operator="greaterThan">
      <formula>1.7</formula>
    </cfRule>
    <cfRule type="cellIs" dxfId="17560" priority="19273" operator="between">
      <formula>0.1</formula>
      <formula>1.7</formula>
    </cfRule>
    <cfRule type="cellIs" dxfId="17559" priority="19274" operator="equal">
      <formula>0</formula>
    </cfRule>
  </conditionalFormatting>
  <conditionalFormatting sqref="C794">
    <cfRule type="cellIs" dxfId="17558" priority="19269" operator="greaterThan">
      <formula>1.9</formula>
    </cfRule>
    <cfRule type="cellIs" dxfId="17557" priority="19270" operator="between">
      <formula>0.1</formula>
      <formula>1.9</formula>
    </cfRule>
    <cfRule type="cellIs" dxfId="17556" priority="19271" operator="equal">
      <formula>0</formula>
    </cfRule>
  </conditionalFormatting>
  <conditionalFormatting sqref="C795">
    <cfRule type="cellIs" dxfId="17555" priority="19266" operator="greaterThan">
      <formula>2.4</formula>
    </cfRule>
    <cfRule type="cellIs" dxfId="17554" priority="19267" operator="between">
      <formula>0.1</formula>
      <formula>2.4</formula>
    </cfRule>
    <cfRule type="cellIs" dxfId="17553" priority="19268" operator="equal">
      <formula>0</formula>
    </cfRule>
  </conditionalFormatting>
  <conditionalFormatting sqref="C796:C798">
    <cfRule type="cellIs" dxfId="17552" priority="19263" operator="greaterThan">
      <formula>2.1</formula>
    </cfRule>
    <cfRule type="cellIs" dxfId="17551" priority="19264" operator="between">
      <formula>0.1</formula>
      <formula>2.1</formula>
    </cfRule>
    <cfRule type="cellIs" dxfId="17550" priority="19265" operator="equal">
      <formula>0</formula>
    </cfRule>
  </conditionalFormatting>
  <conditionalFormatting sqref="E794">
    <cfRule type="cellIs" dxfId="17549" priority="19249" operator="between">
      <formula>80.1</formula>
      <formula>100</formula>
    </cfRule>
    <cfRule type="cellIs" dxfId="17548" priority="19250" operator="between">
      <formula>35.1</formula>
      <formula>80</formula>
    </cfRule>
    <cfRule type="cellIs" dxfId="17547" priority="19251" operator="between">
      <formula>14.1</formula>
      <formula>35</formula>
    </cfRule>
    <cfRule type="cellIs" dxfId="17546" priority="19252" operator="between">
      <formula>5.1</formula>
      <formula>14</formula>
    </cfRule>
    <cfRule type="cellIs" dxfId="17545" priority="19253" operator="between">
      <formula>0</formula>
      <formula>5</formula>
    </cfRule>
  </conditionalFormatting>
  <conditionalFormatting sqref="E826:E827">
    <cfRule type="cellIs" dxfId="17544" priority="19248" stopIfTrue="1" operator="equal">
      <formula>0</formula>
    </cfRule>
  </conditionalFormatting>
  <conditionalFormatting sqref="E818:E824">
    <cfRule type="cellIs" dxfId="17543" priority="19243" operator="between">
      <formula>80.1</formula>
      <formula>100</formula>
    </cfRule>
    <cfRule type="cellIs" dxfId="17542" priority="19244" operator="between">
      <formula>35.1</formula>
      <formula>80</formula>
    </cfRule>
    <cfRule type="cellIs" dxfId="17541" priority="19245" operator="between">
      <formula>14.1</formula>
      <formula>35</formula>
    </cfRule>
    <cfRule type="cellIs" dxfId="17540" priority="19246" operator="between">
      <formula>5.1</formula>
      <formula>14</formula>
    </cfRule>
    <cfRule type="cellIs" dxfId="17539" priority="19247" operator="between">
      <formula>0</formula>
      <formula>5</formula>
    </cfRule>
  </conditionalFormatting>
  <conditionalFormatting sqref="E825">
    <cfRule type="cellIs" dxfId="17538" priority="19238" operator="between">
      <formula>80.1</formula>
      <formula>100</formula>
    </cfRule>
  </conditionalFormatting>
  <conditionalFormatting sqref="B814">
    <cfRule type="cellIs" dxfId="17537" priority="19225" operator="greaterThan">
      <formula>13.8</formula>
    </cfRule>
    <cfRule type="cellIs" dxfId="17536" priority="19226" operator="between">
      <formula>0.1</formula>
      <formula>13.8</formula>
    </cfRule>
    <cfRule type="cellIs" dxfId="17535" priority="19227" operator="equal">
      <formula>0</formula>
    </cfRule>
  </conditionalFormatting>
  <conditionalFormatting sqref="C814">
    <cfRule type="cellIs" dxfId="17534" priority="19222" operator="greaterThan">
      <formula>1.6</formula>
    </cfRule>
    <cfRule type="cellIs" dxfId="17533" priority="19223" operator="between">
      <formula>0.1</formula>
      <formula>1.6</formula>
    </cfRule>
    <cfRule type="cellIs" dxfId="17532" priority="19224" operator="equal">
      <formula>0</formula>
    </cfRule>
  </conditionalFormatting>
  <conditionalFormatting sqref="D814:D827">
    <cfRule type="cellIs" dxfId="17531" priority="19228" operator="between">
      <formula>90.1</formula>
      <formula>100</formula>
    </cfRule>
    <cfRule type="cellIs" dxfId="17530" priority="19229" operator="between">
      <formula>75.1</formula>
      <formula>90</formula>
    </cfRule>
    <cfRule type="cellIs" dxfId="17529" priority="19230" operator="between">
      <formula>50.1</formula>
      <formula>75</formula>
    </cfRule>
    <cfRule type="cellIs" dxfId="17528" priority="19231" operator="lessThan">
      <formula>50</formula>
    </cfRule>
    <cfRule type="cellIs" dxfId="17527" priority="19232" operator="between">
      <formula>90.1</formula>
      <formula>100</formula>
    </cfRule>
    <cfRule type="cellIs" dxfId="17526" priority="19233" operator="between">
      <formula>65.1</formula>
      <formula>90</formula>
    </cfRule>
    <cfRule type="cellIs" dxfId="17525" priority="19234" operator="between">
      <formula>30.1</formula>
      <formula>65</formula>
    </cfRule>
    <cfRule type="cellIs" dxfId="17524" priority="19235" operator="between">
      <formula>10.1</formula>
      <formula>30</formula>
    </cfRule>
    <cfRule type="cellIs" dxfId="17523" priority="19236" operator="between">
      <formula>0.1</formula>
      <formula>10</formula>
    </cfRule>
    <cfRule type="cellIs" dxfId="17522" priority="19237" operator="equal">
      <formula>0</formula>
    </cfRule>
  </conditionalFormatting>
  <conditionalFormatting sqref="E818:E827">
    <cfRule type="cellIs" dxfId="17521" priority="19239" operator="between">
      <formula>35.1</formula>
      <formula>80</formula>
    </cfRule>
    <cfRule type="cellIs" dxfId="17520" priority="19240" operator="between">
      <formula>14.1</formula>
      <formula>35</formula>
    </cfRule>
    <cfRule type="cellIs" dxfId="17519" priority="19241" operator="between">
      <formula>5.1</formula>
      <formula>14</formula>
    </cfRule>
    <cfRule type="cellIs" dxfId="17518" priority="19242" operator="between">
      <formula>0</formula>
      <formula>5</formula>
    </cfRule>
  </conditionalFormatting>
  <conditionalFormatting sqref="D828">
    <cfRule type="cellIs" dxfId="17517" priority="19209" operator="between">
      <formula>90.1</formula>
      <formula>100</formula>
    </cfRule>
    <cfRule type="cellIs" dxfId="17516" priority="19210" operator="between">
      <formula>75.1</formula>
      <formula>90</formula>
    </cfRule>
    <cfRule type="cellIs" dxfId="17515" priority="19211" operator="between">
      <formula>50.1</formula>
      <formula>75</formula>
    </cfRule>
    <cfRule type="cellIs" dxfId="17514" priority="19212" operator="lessThan">
      <formula>50</formula>
    </cfRule>
    <cfRule type="cellIs" dxfId="17513" priority="19213" operator="between">
      <formula>90.1</formula>
      <formula>100</formula>
    </cfRule>
    <cfRule type="cellIs" dxfId="17512" priority="19214" operator="between">
      <formula>65.1</formula>
      <formula>90</formula>
    </cfRule>
    <cfRule type="cellIs" dxfId="17511" priority="19215" operator="between">
      <formula>30.1</formula>
      <formula>65</formula>
    </cfRule>
    <cfRule type="cellIs" dxfId="17510" priority="19216" operator="between">
      <formula>10.1</formula>
      <formula>30</formula>
    </cfRule>
    <cfRule type="cellIs" dxfId="17509" priority="19217" operator="between">
      <formula>0.1</formula>
      <formula>10</formula>
    </cfRule>
    <cfRule type="cellIs" dxfId="17508" priority="19218" operator="equal">
      <formula>0</formula>
    </cfRule>
  </conditionalFormatting>
  <conditionalFormatting sqref="D829:D830">
    <cfRule type="cellIs" dxfId="17507" priority="19199" operator="between">
      <formula>90.1</formula>
      <formula>100</formula>
    </cfRule>
    <cfRule type="cellIs" dxfId="17506" priority="19200" operator="between">
      <formula>75.1</formula>
      <formula>90</formula>
    </cfRule>
    <cfRule type="cellIs" dxfId="17505" priority="19201" operator="between">
      <formula>50.1</formula>
      <formula>75</formula>
    </cfRule>
    <cfRule type="cellIs" dxfId="17504" priority="19202" operator="lessThan">
      <formula>50</formula>
    </cfRule>
    <cfRule type="cellIs" dxfId="17503" priority="19203" operator="between">
      <formula>90.1</formula>
      <formula>100</formula>
    </cfRule>
    <cfRule type="cellIs" dxfId="17502" priority="19204" operator="between">
      <formula>65.1</formula>
      <formula>90</formula>
    </cfRule>
    <cfRule type="cellIs" dxfId="17501" priority="19205" operator="between">
      <formula>30.1</formula>
      <formula>65</formula>
    </cfRule>
    <cfRule type="cellIs" dxfId="17500" priority="19206" operator="between">
      <formula>10.1</formula>
      <formula>30</formula>
    </cfRule>
    <cfRule type="cellIs" dxfId="17499" priority="19207" operator="between">
      <formula>0.1</formula>
      <formula>10</formula>
    </cfRule>
    <cfRule type="cellIs" dxfId="17498" priority="19208" operator="equal">
      <formula>0</formula>
    </cfRule>
  </conditionalFormatting>
  <conditionalFormatting sqref="E828:E831">
    <cfRule type="cellIs" dxfId="17497" priority="19194" operator="between">
      <formula>80.1</formula>
      <formula>100</formula>
    </cfRule>
    <cfRule type="cellIs" dxfId="17496" priority="19195" operator="between">
      <formula>35.1</formula>
      <formula>80</formula>
    </cfRule>
    <cfRule type="cellIs" dxfId="17495" priority="19196" operator="between">
      <formula>14.1</formula>
      <formula>35</formula>
    </cfRule>
    <cfRule type="cellIs" dxfId="17494" priority="19197" operator="between">
      <formula>5.1</formula>
      <formula>14</formula>
    </cfRule>
    <cfRule type="cellIs" dxfId="17493" priority="19198" operator="between">
      <formula>0</formula>
      <formula>5</formula>
    </cfRule>
  </conditionalFormatting>
  <conditionalFormatting sqref="B817">
    <cfRule type="cellIs" dxfId="17492" priority="19193" operator="equal">
      <formula>0</formula>
    </cfRule>
  </conditionalFormatting>
  <conditionalFormatting sqref="B817">
    <cfRule type="cellIs" dxfId="17491" priority="19191" operator="greaterThan">
      <formula>8</formula>
    </cfRule>
    <cfRule type="cellIs" dxfId="17490" priority="19192" operator="between">
      <formula>0.1</formula>
      <formula>8</formula>
    </cfRule>
  </conditionalFormatting>
  <conditionalFormatting sqref="B818">
    <cfRule type="cellIs" dxfId="17489" priority="19190" operator="equal">
      <formula>0</formula>
    </cfRule>
  </conditionalFormatting>
  <conditionalFormatting sqref="B818">
    <cfRule type="cellIs" dxfId="17488" priority="19188" operator="greaterThan">
      <formula>7.2</formula>
    </cfRule>
    <cfRule type="cellIs" dxfId="17487" priority="19189" operator="between">
      <formula>0.1</formula>
      <formula>7.2</formula>
    </cfRule>
  </conditionalFormatting>
  <conditionalFormatting sqref="B815">
    <cfRule type="cellIs" dxfId="17486" priority="19219" operator="greaterThan">
      <formula>8.7</formula>
    </cfRule>
    <cfRule type="cellIs" dxfId="17485" priority="19220" operator="between">
      <formula>0.1</formula>
      <formula>8.7</formula>
    </cfRule>
    <cfRule type="cellIs" dxfId="17484" priority="19221" operator="equal">
      <formula>0</formula>
    </cfRule>
  </conditionalFormatting>
  <conditionalFormatting sqref="B816">
    <cfRule type="cellIs" dxfId="17483" priority="19187" operator="equal">
      <formula>0</formula>
    </cfRule>
  </conditionalFormatting>
  <conditionalFormatting sqref="B816">
    <cfRule type="cellIs" dxfId="17482" priority="19185" operator="greaterThan">
      <formula>9.7</formula>
    </cfRule>
    <cfRule type="cellIs" dxfId="17481" priority="19186" operator="between">
      <formula>0.1</formula>
      <formula>9.7</formula>
    </cfRule>
  </conditionalFormatting>
  <conditionalFormatting sqref="B819">
    <cfRule type="cellIs" dxfId="17480" priority="19184" operator="equal">
      <formula>0</formula>
    </cfRule>
  </conditionalFormatting>
  <conditionalFormatting sqref="B819">
    <cfRule type="cellIs" dxfId="17479" priority="19182" operator="greaterThan">
      <formula>3.3</formula>
    </cfRule>
    <cfRule type="cellIs" dxfId="17478" priority="19183" operator="between">
      <formula>0.1</formula>
      <formula>3.3</formula>
    </cfRule>
  </conditionalFormatting>
  <conditionalFormatting sqref="B820">
    <cfRule type="cellIs" dxfId="17477" priority="19181" operator="equal">
      <formula>0</formula>
    </cfRule>
  </conditionalFormatting>
  <conditionalFormatting sqref="B820">
    <cfRule type="cellIs" dxfId="17476" priority="19179" operator="greaterThan">
      <formula>2.9</formula>
    </cfRule>
    <cfRule type="cellIs" dxfId="17475" priority="19180" operator="between">
      <formula>0.1</formula>
      <formula>2.9</formula>
    </cfRule>
  </conditionalFormatting>
  <conditionalFormatting sqref="B821">
    <cfRule type="cellIs" dxfId="17474" priority="19178" operator="equal">
      <formula>0</formula>
    </cfRule>
  </conditionalFormatting>
  <conditionalFormatting sqref="B821">
    <cfRule type="cellIs" dxfId="17473" priority="19176" operator="greaterThan">
      <formula>2.5</formula>
    </cfRule>
    <cfRule type="cellIs" dxfId="17472" priority="19177" operator="between">
      <formula>0.1</formula>
      <formula>2.5</formula>
    </cfRule>
  </conditionalFormatting>
  <conditionalFormatting sqref="B822">
    <cfRule type="cellIs" dxfId="17471" priority="19175" operator="equal">
      <formula>0</formula>
    </cfRule>
  </conditionalFormatting>
  <conditionalFormatting sqref="B822">
    <cfRule type="cellIs" dxfId="17470" priority="19173" operator="greaterThan">
      <formula>2.1</formula>
    </cfRule>
    <cfRule type="cellIs" dxfId="17469" priority="19174" operator="between">
      <formula>0.1</formula>
      <formula>2.1</formula>
    </cfRule>
  </conditionalFormatting>
  <conditionalFormatting sqref="B823">
    <cfRule type="cellIs" dxfId="17468" priority="19172" operator="equal">
      <formula>0</formula>
    </cfRule>
  </conditionalFormatting>
  <conditionalFormatting sqref="B823">
    <cfRule type="cellIs" dxfId="17467" priority="19170" operator="greaterThan">
      <formula>3.8</formula>
    </cfRule>
    <cfRule type="cellIs" dxfId="17466" priority="19171" operator="between">
      <formula>0.1</formula>
      <formula>3.8</formula>
    </cfRule>
  </conditionalFormatting>
  <conditionalFormatting sqref="B824">
    <cfRule type="cellIs" dxfId="17465" priority="19169" operator="equal">
      <formula>0</formula>
    </cfRule>
  </conditionalFormatting>
  <conditionalFormatting sqref="B824">
    <cfRule type="cellIs" dxfId="17464" priority="19167" operator="greaterThan">
      <formula>0.2</formula>
    </cfRule>
    <cfRule type="cellIs" dxfId="17463" priority="19168" operator="between">
      <formula>0.1</formula>
      <formula>0.2</formula>
    </cfRule>
  </conditionalFormatting>
  <conditionalFormatting sqref="B825">
    <cfRule type="cellIs" dxfId="17462" priority="19166" operator="equal">
      <formula>0</formula>
    </cfRule>
  </conditionalFormatting>
  <conditionalFormatting sqref="B825">
    <cfRule type="cellIs" dxfId="17461" priority="19164" operator="greaterThan">
      <formula>0.2</formula>
    </cfRule>
    <cfRule type="cellIs" dxfId="17460" priority="19165" operator="between">
      <formula>0.1</formula>
      <formula>0.2</formula>
    </cfRule>
  </conditionalFormatting>
  <conditionalFormatting sqref="B826">
    <cfRule type="cellIs" dxfId="17459" priority="19163" operator="equal">
      <formula>0</formula>
    </cfRule>
  </conditionalFormatting>
  <conditionalFormatting sqref="B826">
    <cfRule type="cellIs" dxfId="17458" priority="19161" operator="greaterThan">
      <formula>0.1</formula>
    </cfRule>
    <cfRule type="cellIs" dxfId="17457" priority="19162" operator="between">
      <formula>0.1</formula>
      <formula>0.1</formula>
    </cfRule>
  </conditionalFormatting>
  <conditionalFormatting sqref="B827">
    <cfRule type="cellIs" dxfId="17456" priority="19160" operator="equal">
      <formula>0</formula>
    </cfRule>
  </conditionalFormatting>
  <conditionalFormatting sqref="B827">
    <cfRule type="cellIs" dxfId="17455" priority="19158" operator="greaterThan">
      <formula>0.1</formula>
    </cfRule>
    <cfRule type="cellIs" dxfId="17454" priority="19159" operator="between">
      <formula>0.1</formula>
      <formula>0.1</formula>
    </cfRule>
  </conditionalFormatting>
  <conditionalFormatting sqref="B828">
    <cfRule type="cellIs" dxfId="17453" priority="19157" operator="equal">
      <formula>0</formula>
    </cfRule>
  </conditionalFormatting>
  <conditionalFormatting sqref="B828">
    <cfRule type="cellIs" dxfId="17452" priority="19155" operator="greaterThan">
      <formula>0.3</formula>
    </cfRule>
    <cfRule type="cellIs" dxfId="17451" priority="19156" operator="between">
      <formula>0.1</formula>
      <formula>0.3</formula>
    </cfRule>
  </conditionalFormatting>
  <conditionalFormatting sqref="B829:B831 C830:C831">
    <cfRule type="cellIs" dxfId="17450" priority="19154" operator="equal">
      <formula>0</formula>
    </cfRule>
  </conditionalFormatting>
  <conditionalFormatting sqref="B829:B831 C830:C831">
    <cfRule type="cellIs" dxfId="17449" priority="19152" operator="greaterThan">
      <formula>0.1</formula>
    </cfRule>
    <cfRule type="cellIs" dxfId="17448" priority="19153" operator="between">
      <formula>0.1</formula>
      <formula>0.1</formula>
    </cfRule>
  </conditionalFormatting>
  <conditionalFormatting sqref="C815">
    <cfRule type="cellIs" dxfId="17447" priority="19149" operator="greaterThan">
      <formula>2.1</formula>
    </cfRule>
    <cfRule type="cellIs" dxfId="17446" priority="19150" operator="between">
      <formula>0.1</formula>
      <formula>2.1</formula>
    </cfRule>
    <cfRule type="cellIs" dxfId="17445" priority="19151" operator="equal">
      <formula>0</formula>
    </cfRule>
  </conditionalFormatting>
  <conditionalFormatting sqref="C816">
    <cfRule type="cellIs" dxfId="17444" priority="19146" operator="greaterThan">
      <formula>2.3</formula>
    </cfRule>
    <cfRule type="cellIs" dxfId="17443" priority="19147" operator="between">
      <formula>0.1</formula>
      <formula>2.3</formula>
    </cfRule>
    <cfRule type="cellIs" dxfId="17442" priority="19148" operator="equal">
      <formula>0</formula>
    </cfRule>
  </conditionalFormatting>
  <conditionalFormatting sqref="C817">
    <cfRule type="cellIs" dxfId="17441" priority="19143" operator="greaterThan">
      <formula>1.5</formula>
    </cfRule>
    <cfRule type="cellIs" dxfId="17440" priority="19144" operator="between">
      <formula>0.1</formula>
      <formula>1.5</formula>
    </cfRule>
    <cfRule type="cellIs" dxfId="17439" priority="19145" operator="equal">
      <formula>0</formula>
    </cfRule>
  </conditionalFormatting>
  <conditionalFormatting sqref="C818">
    <cfRule type="cellIs" dxfId="17438" priority="19140" operator="greaterThan">
      <formula>1.6</formula>
    </cfRule>
    <cfRule type="cellIs" dxfId="17437" priority="19141" operator="between">
      <formula>0.1</formula>
      <formula>1.6</formula>
    </cfRule>
    <cfRule type="cellIs" dxfId="17436" priority="19142" operator="equal">
      <formula>0</formula>
    </cfRule>
  </conditionalFormatting>
  <conditionalFormatting sqref="C819">
    <cfRule type="cellIs" dxfId="17435" priority="19137" operator="greaterThan">
      <formula>1.9</formula>
    </cfRule>
    <cfRule type="cellIs" dxfId="17434" priority="19138" operator="between">
      <formula>0.1</formula>
      <formula>1.9</formula>
    </cfRule>
    <cfRule type="cellIs" dxfId="17433" priority="19139" operator="equal">
      <formula>0</formula>
    </cfRule>
  </conditionalFormatting>
  <conditionalFormatting sqref="C820">
    <cfRule type="cellIs" dxfId="17432" priority="19134" operator="greaterThan">
      <formula>1.3</formula>
    </cfRule>
    <cfRule type="cellIs" dxfId="17431" priority="19135" operator="between">
      <formula>0.1</formula>
      <formula>1.3</formula>
    </cfRule>
    <cfRule type="cellIs" dxfId="17430" priority="19136" operator="equal">
      <formula>0</formula>
    </cfRule>
  </conditionalFormatting>
  <conditionalFormatting sqref="C821">
    <cfRule type="cellIs" dxfId="17429" priority="19131" operator="greaterThan">
      <formula>1.5</formula>
    </cfRule>
    <cfRule type="cellIs" dxfId="17428" priority="19132" operator="between">
      <formula>0.1</formula>
      <formula>1.5</formula>
    </cfRule>
    <cfRule type="cellIs" dxfId="17427" priority="19133" operator="equal">
      <formula>0</formula>
    </cfRule>
  </conditionalFormatting>
  <conditionalFormatting sqref="C822">
    <cfRule type="cellIs" dxfId="17426" priority="19128" operator="greaterThan">
      <formula>1.7</formula>
    </cfRule>
    <cfRule type="cellIs" dxfId="17425" priority="19129" operator="between">
      <formula>0.1</formula>
      <formula>1.7</formula>
    </cfRule>
    <cfRule type="cellIs" dxfId="17424" priority="19130" operator="equal">
      <formula>0</formula>
    </cfRule>
  </conditionalFormatting>
  <conditionalFormatting sqref="C823">
    <cfRule type="cellIs" dxfId="17423" priority="19125" operator="greaterThan">
      <formula>1.9</formula>
    </cfRule>
    <cfRule type="cellIs" dxfId="17422" priority="19126" operator="between">
      <formula>0.1</formula>
      <formula>1.9</formula>
    </cfRule>
    <cfRule type="cellIs" dxfId="17421" priority="19127" operator="equal">
      <formula>0</formula>
    </cfRule>
  </conditionalFormatting>
  <conditionalFormatting sqref="C824">
    <cfRule type="cellIs" dxfId="17420" priority="19122" operator="greaterThan">
      <formula>1.9</formula>
    </cfRule>
    <cfRule type="cellIs" dxfId="17419" priority="19123" operator="between">
      <formula>0.1</formula>
      <formula>1.9</formula>
    </cfRule>
    <cfRule type="cellIs" dxfId="17418" priority="19124" operator="equal">
      <formula>0</formula>
    </cfRule>
  </conditionalFormatting>
  <conditionalFormatting sqref="C825">
    <cfRule type="cellIs" dxfId="17417" priority="19119" operator="greaterThan">
      <formula>2.2</formula>
    </cfRule>
    <cfRule type="cellIs" dxfId="17416" priority="19120" operator="between">
      <formula>0.1</formula>
      <formula>2.2</formula>
    </cfRule>
    <cfRule type="cellIs" dxfId="17415" priority="19121" operator="equal">
      <formula>0</formula>
    </cfRule>
  </conditionalFormatting>
  <conditionalFormatting sqref="C826">
    <cfRule type="cellIs" dxfId="17414" priority="19116" operator="greaterThan">
      <formula>1.7</formula>
    </cfRule>
    <cfRule type="cellIs" dxfId="17413" priority="19117" operator="between">
      <formula>0.1</formula>
      <formula>1.7</formula>
    </cfRule>
    <cfRule type="cellIs" dxfId="17412" priority="19118" operator="equal">
      <formula>0</formula>
    </cfRule>
  </conditionalFormatting>
  <conditionalFormatting sqref="C827">
    <cfRule type="cellIs" dxfId="17411" priority="19113" operator="greaterThan">
      <formula>1.9</formula>
    </cfRule>
    <cfRule type="cellIs" dxfId="17410" priority="19114" operator="between">
      <formula>0.1</formula>
      <formula>1.9</formula>
    </cfRule>
    <cfRule type="cellIs" dxfId="17409" priority="19115" operator="equal">
      <formula>0</formula>
    </cfRule>
  </conditionalFormatting>
  <conditionalFormatting sqref="C828">
    <cfRule type="cellIs" dxfId="17408" priority="19110" operator="greaterThan">
      <formula>2.4</formula>
    </cfRule>
    <cfRule type="cellIs" dxfId="17407" priority="19111" operator="between">
      <formula>0.1</formula>
      <formula>2.4</formula>
    </cfRule>
    <cfRule type="cellIs" dxfId="17406" priority="19112" operator="equal">
      <formula>0</formula>
    </cfRule>
  </conditionalFormatting>
  <conditionalFormatting sqref="C829">
    <cfRule type="cellIs" dxfId="17405" priority="19107" operator="greaterThan">
      <formula>2.1</formula>
    </cfRule>
    <cfRule type="cellIs" dxfId="17404" priority="19108" operator="between">
      <formula>0.1</formula>
      <formula>2.1</formula>
    </cfRule>
    <cfRule type="cellIs" dxfId="17403" priority="19109" operator="equal">
      <formula>0</formula>
    </cfRule>
  </conditionalFormatting>
  <conditionalFormatting sqref="E859:E860">
    <cfRule type="cellIs" dxfId="17402" priority="19097" stopIfTrue="1" operator="equal">
      <formula>0</formula>
    </cfRule>
  </conditionalFormatting>
  <conditionalFormatting sqref="E851:E857">
    <cfRule type="cellIs" dxfId="17401" priority="19092" operator="between">
      <formula>80.1</formula>
      <formula>100</formula>
    </cfRule>
    <cfRule type="cellIs" dxfId="17400" priority="19093" operator="between">
      <formula>35.1</formula>
      <formula>80</formula>
    </cfRule>
    <cfRule type="cellIs" dxfId="17399" priority="19094" operator="between">
      <formula>14.1</formula>
      <formula>35</formula>
    </cfRule>
    <cfRule type="cellIs" dxfId="17398" priority="19095" operator="between">
      <formula>5.1</formula>
      <formula>14</formula>
    </cfRule>
    <cfRule type="cellIs" dxfId="17397" priority="19096" operator="between">
      <formula>0</formula>
      <formula>5</formula>
    </cfRule>
  </conditionalFormatting>
  <conditionalFormatting sqref="E858">
    <cfRule type="cellIs" dxfId="17396" priority="19087" operator="between">
      <formula>80.1</formula>
      <formula>100</formula>
    </cfRule>
  </conditionalFormatting>
  <conditionalFormatting sqref="B847">
    <cfRule type="cellIs" dxfId="17395" priority="19074" operator="greaterThan">
      <formula>13.8</formula>
    </cfRule>
    <cfRule type="cellIs" dxfId="17394" priority="19075" operator="between">
      <formula>0.1</formula>
      <formula>13.8</formula>
    </cfRule>
    <cfRule type="cellIs" dxfId="17393" priority="19076" operator="equal">
      <formula>0</formula>
    </cfRule>
  </conditionalFormatting>
  <conditionalFormatting sqref="C847">
    <cfRule type="cellIs" dxfId="17392" priority="19071" operator="greaterThan">
      <formula>1.6</formula>
    </cfRule>
    <cfRule type="cellIs" dxfId="17391" priority="19072" operator="between">
      <formula>0.1</formula>
      <formula>1.6</formula>
    </cfRule>
    <cfRule type="cellIs" dxfId="17390" priority="19073" operator="equal">
      <formula>0</formula>
    </cfRule>
  </conditionalFormatting>
  <conditionalFormatting sqref="D847:D860">
    <cfRule type="cellIs" dxfId="17389" priority="19077" operator="between">
      <formula>90.1</formula>
      <formula>100</formula>
    </cfRule>
    <cfRule type="cellIs" dxfId="17388" priority="19078" operator="between">
      <formula>75.1</formula>
      <formula>90</formula>
    </cfRule>
    <cfRule type="cellIs" dxfId="17387" priority="19079" operator="between">
      <formula>50.1</formula>
      <formula>75</formula>
    </cfRule>
    <cfRule type="cellIs" dxfId="17386" priority="19080" operator="lessThan">
      <formula>50</formula>
    </cfRule>
    <cfRule type="cellIs" dxfId="17385" priority="19081" operator="between">
      <formula>90.1</formula>
      <formula>100</formula>
    </cfRule>
    <cfRule type="cellIs" dxfId="17384" priority="19082" operator="between">
      <formula>65.1</formula>
      <formula>90</formula>
    </cfRule>
    <cfRule type="cellIs" dxfId="17383" priority="19083" operator="between">
      <formula>30.1</formula>
      <formula>65</formula>
    </cfRule>
    <cfRule type="cellIs" dxfId="17382" priority="19084" operator="between">
      <formula>10.1</formula>
      <formula>30</formula>
    </cfRule>
    <cfRule type="cellIs" dxfId="17381" priority="19085" operator="between">
      <formula>0.1</formula>
      <formula>10</formula>
    </cfRule>
    <cfRule type="cellIs" dxfId="17380" priority="19086" operator="equal">
      <formula>0</formula>
    </cfRule>
  </conditionalFormatting>
  <conditionalFormatting sqref="E851:E860">
    <cfRule type="cellIs" dxfId="17379" priority="19088" operator="between">
      <formula>35.1</formula>
      <formula>80</formula>
    </cfRule>
    <cfRule type="cellIs" dxfId="17378" priority="19089" operator="between">
      <formula>14.1</formula>
      <formula>35</formula>
    </cfRule>
    <cfRule type="cellIs" dxfId="17377" priority="19090" operator="between">
      <formula>5.1</formula>
      <formula>14</formula>
    </cfRule>
    <cfRule type="cellIs" dxfId="17376" priority="19091" operator="between">
      <formula>0</formula>
      <formula>5</formula>
    </cfRule>
  </conditionalFormatting>
  <conditionalFormatting sqref="D861">
    <cfRule type="cellIs" dxfId="17375" priority="19058" operator="between">
      <formula>90.1</formula>
      <formula>100</formula>
    </cfRule>
    <cfRule type="cellIs" dxfId="17374" priority="19059" operator="between">
      <formula>75.1</formula>
      <formula>90</formula>
    </cfRule>
    <cfRule type="cellIs" dxfId="17373" priority="19060" operator="between">
      <formula>50.1</formula>
      <formula>75</formula>
    </cfRule>
    <cfRule type="cellIs" dxfId="17372" priority="19061" operator="lessThan">
      <formula>50</formula>
    </cfRule>
    <cfRule type="cellIs" dxfId="17371" priority="19062" operator="between">
      <formula>90.1</formula>
      <formula>100</formula>
    </cfRule>
    <cfRule type="cellIs" dxfId="17370" priority="19063" operator="between">
      <formula>65.1</formula>
      <formula>90</formula>
    </cfRule>
    <cfRule type="cellIs" dxfId="17369" priority="19064" operator="between">
      <formula>30.1</formula>
      <formula>65</formula>
    </cfRule>
    <cfRule type="cellIs" dxfId="17368" priority="19065" operator="between">
      <formula>10.1</formula>
      <formula>30</formula>
    </cfRule>
    <cfRule type="cellIs" dxfId="17367" priority="19066" operator="between">
      <formula>0.1</formula>
      <formula>10</formula>
    </cfRule>
    <cfRule type="cellIs" dxfId="17366" priority="19067" operator="equal">
      <formula>0</formula>
    </cfRule>
  </conditionalFormatting>
  <conditionalFormatting sqref="D862:D863">
    <cfRule type="cellIs" dxfId="17365" priority="19048" operator="between">
      <formula>90.1</formula>
      <formula>100</formula>
    </cfRule>
    <cfRule type="cellIs" dxfId="17364" priority="19049" operator="between">
      <formula>75.1</formula>
      <formula>90</formula>
    </cfRule>
    <cfRule type="cellIs" dxfId="17363" priority="19050" operator="between">
      <formula>50.1</formula>
      <formula>75</formula>
    </cfRule>
    <cfRule type="cellIs" dxfId="17362" priority="19051" operator="lessThan">
      <formula>50</formula>
    </cfRule>
    <cfRule type="cellIs" dxfId="17361" priority="19052" operator="between">
      <formula>90.1</formula>
      <formula>100</formula>
    </cfRule>
    <cfRule type="cellIs" dxfId="17360" priority="19053" operator="between">
      <formula>65.1</formula>
      <formula>90</formula>
    </cfRule>
    <cfRule type="cellIs" dxfId="17359" priority="19054" operator="between">
      <formula>30.1</formula>
      <formula>65</formula>
    </cfRule>
    <cfRule type="cellIs" dxfId="17358" priority="19055" operator="between">
      <formula>10.1</formula>
      <formula>30</formula>
    </cfRule>
    <cfRule type="cellIs" dxfId="17357" priority="19056" operator="between">
      <formula>0.1</formula>
      <formula>10</formula>
    </cfRule>
    <cfRule type="cellIs" dxfId="17356" priority="19057" operator="equal">
      <formula>0</formula>
    </cfRule>
  </conditionalFormatting>
  <conditionalFormatting sqref="E861:E864">
    <cfRule type="cellIs" dxfId="17355" priority="19043" operator="between">
      <formula>80.1</formula>
      <formula>100</formula>
    </cfRule>
    <cfRule type="cellIs" dxfId="17354" priority="19044" operator="between">
      <formula>35.1</formula>
      <formula>80</formula>
    </cfRule>
    <cfRule type="cellIs" dxfId="17353" priority="19045" operator="between">
      <formula>14.1</formula>
      <formula>35</formula>
    </cfRule>
    <cfRule type="cellIs" dxfId="17352" priority="19046" operator="between">
      <formula>5.1</formula>
      <formula>14</formula>
    </cfRule>
    <cfRule type="cellIs" dxfId="17351" priority="19047" operator="between">
      <formula>0</formula>
      <formula>5</formula>
    </cfRule>
  </conditionalFormatting>
  <conditionalFormatting sqref="B850">
    <cfRule type="cellIs" dxfId="17350" priority="19042" operator="equal">
      <formula>0</formula>
    </cfRule>
  </conditionalFormatting>
  <conditionalFormatting sqref="B850">
    <cfRule type="cellIs" dxfId="17349" priority="19040" operator="greaterThan">
      <formula>8</formula>
    </cfRule>
    <cfRule type="cellIs" dxfId="17348" priority="19041" operator="between">
      <formula>0.1</formula>
      <formula>8</formula>
    </cfRule>
  </conditionalFormatting>
  <conditionalFormatting sqref="B851">
    <cfRule type="cellIs" dxfId="17347" priority="19039" operator="equal">
      <formula>0</formula>
    </cfRule>
  </conditionalFormatting>
  <conditionalFormatting sqref="B851">
    <cfRule type="cellIs" dxfId="17346" priority="19037" operator="greaterThan">
      <formula>7.2</formula>
    </cfRule>
    <cfRule type="cellIs" dxfId="17345" priority="19038" operator="between">
      <formula>0.1</formula>
      <formula>7.2</formula>
    </cfRule>
  </conditionalFormatting>
  <conditionalFormatting sqref="B848">
    <cfRule type="cellIs" dxfId="17344" priority="19068" operator="greaterThan">
      <formula>8.7</formula>
    </cfRule>
    <cfRule type="cellIs" dxfId="17343" priority="19069" operator="between">
      <formula>0.1</formula>
      <formula>8.7</formula>
    </cfRule>
    <cfRule type="cellIs" dxfId="17342" priority="19070" operator="equal">
      <formula>0</formula>
    </cfRule>
  </conditionalFormatting>
  <conditionalFormatting sqref="B849">
    <cfRule type="cellIs" dxfId="17341" priority="19036" operator="equal">
      <formula>0</formula>
    </cfRule>
  </conditionalFormatting>
  <conditionalFormatting sqref="B849">
    <cfRule type="cellIs" dxfId="17340" priority="19034" operator="greaterThan">
      <formula>9.7</formula>
    </cfRule>
    <cfRule type="cellIs" dxfId="17339" priority="19035" operator="between">
      <formula>0.1</formula>
      <formula>9.7</formula>
    </cfRule>
  </conditionalFormatting>
  <conditionalFormatting sqref="B852">
    <cfRule type="cellIs" dxfId="17338" priority="19033" operator="equal">
      <formula>0</formula>
    </cfRule>
  </conditionalFormatting>
  <conditionalFormatting sqref="B852">
    <cfRule type="cellIs" dxfId="17337" priority="19031" operator="greaterThan">
      <formula>3.3</formula>
    </cfRule>
    <cfRule type="cellIs" dxfId="17336" priority="19032" operator="between">
      <formula>0.1</formula>
      <formula>3.3</formula>
    </cfRule>
  </conditionalFormatting>
  <conditionalFormatting sqref="B853">
    <cfRule type="cellIs" dxfId="17335" priority="19030" operator="equal">
      <formula>0</formula>
    </cfRule>
  </conditionalFormatting>
  <conditionalFormatting sqref="B853">
    <cfRule type="cellIs" dxfId="17334" priority="19028" operator="greaterThan">
      <formula>2.9</formula>
    </cfRule>
    <cfRule type="cellIs" dxfId="17333" priority="19029" operator="between">
      <formula>0.1</formula>
      <formula>2.9</formula>
    </cfRule>
  </conditionalFormatting>
  <conditionalFormatting sqref="B854">
    <cfRule type="cellIs" dxfId="17332" priority="19027" operator="equal">
      <formula>0</formula>
    </cfRule>
  </conditionalFormatting>
  <conditionalFormatting sqref="B854">
    <cfRule type="cellIs" dxfId="17331" priority="19025" operator="greaterThan">
      <formula>2.5</formula>
    </cfRule>
    <cfRule type="cellIs" dxfId="17330" priority="19026" operator="between">
      <formula>0.1</formula>
      <formula>2.5</formula>
    </cfRule>
  </conditionalFormatting>
  <conditionalFormatting sqref="B855">
    <cfRule type="cellIs" dxfId="17329" priority="19024" operator="equal">
      <formula>0</formula>
    </cfRule>
  </conditionalFormatting>
  <conditionalFormatting sqref="B855">
    <cfRule type="cellIs" dxfId="17328" priority="19022" operator="greaterThan">
      <formula>2.1</formula>
    </cfRule>
    <cfRule type="cellIs" dxfId="17327" priority="19023" operator="between">
      <formula>0.1</formula>
      <formula>2.1</formula>
    </cfRule>
  </conditionalFormatting>
  <conditionalFormatting sqref="B856">
    <cfRule type="cellIs" dxfId="17326" priority="19021" operator="equal">
      <formula>0</formula>
    </cfRule>
  </conditionalFormatting>
  <conditionalFormatting sqref="B856">
    <cfRule type="cellIs" dxfId="17325" priority="19019" operator="greaterThan">
      <formula>3.8</formula>
    </cfRule>
    <cfRule type="cellIs" dxfId="17324" priority="19020" operator="between">
      <formula>0.1</formula>
      <formula>3.8</formula>
    </cfRule>
  </conditionalFormatting>
  <conditionalFormatting sqref="B857">
    <cfRule type="cellIs" dxfId="17323" priority="19018" operator="equal">
      <formula>0</formula>
    </cfRule>
  </conditionalFormatting>
  <conditionalFormatting sqref="B857">
    <cfRule type="cellIs" dxfId="17322" priority="19016" operator="greaterThan">
      <formula>0.2</formula>
    </cfRule>
    <cfRule type="cellIs" dxfId="17321" priority="19017" operator="between">
      <formula>0.1</formula>
      <formula>0.2</formula>
    </cfRule>
  </conditionalFormatting>
  <conditionalFormatting sqref="B858">
    <cfRule type="cellIs" dxfId="17320" priority="19015" operator="equal">
      <formula>0</formula>
    </cfRule>
  </conditionalFormatting>
  <conditionalFormatting sqref="B858">
    <cfRule type="cellIs" dxfId="17319" priority="19013" operator="greaterThan">
      <formula>0.2</formula>
    </cfRule>
    <cfRule type="cellIs" dxfId="17318" priority="19014" operator="between">
      <formula>0.1</formula>
      <formula>0.2</formula>
    </cfRule>
  </conditionalFormatting>
  <conditionalFormatting sqref="B859">
    <cfRule type="cellIs" dxfId="17317" priority="19012" operator="equal">
      <formula>0</formula>
    </cfRule>
  </conditionalFormatting>
  <conditionalFormatting sqref="B859">
    <cfRule type="cellIs" dxfId="17316" priority="19010" operator="greaterThan">
      <formula>0.1</formula>
    </cfRule>
    <cfRule type="cellIs" dxfId="17315" priority="19011" operator="between">
      <formula>0.1</formula>
      <formula>0.1</formula>
    </cfRule>
  </conditionalFormatting>
  <conditionalFormatting sqref="B860">
    <cfRule type="cellIs" dxfId="17314" priority="19009" operator="equal">
      <formula>0</formula>
    </cfRule>
  </conditionalFormatting>
  <conditionalFormatting sqref="B860">
    <cfRule type="cellIs" dxfId="17313" priority="19007" operator="greaterThan">
      <formula>0.1</formula>
    </cfRule>
    <cfRule type="cellIs" dxfId="17312" priority="19008" operator="between">
      <formula>0.1</formula>
      <formula>0.1</formula>
    </cfRule>
  </conditionalFormatting>
  <conditionalFormatting sqref="B861">
    <cfRule type="cellIs" dxfId="17311" priority="19006" operator="equal">
      <formula>0</formula>
    </cfRule>
  </conditionalFormatting>
  <conditionalFormatting sqref="B861">
    <cfRule type="cellIs" dxfId="17310" priority="19004" operator="greaterThan">
      <formula>0.3</formula>
    </cfRule>
    <cfRule type="cellIs" dxfId="17309" priority="19005" operator="between">
      <formula>0.1</formula>
      <formula>0.3</formula>
    </cfRule>
  </conditionalFormatting>
  <conditionalFormatting sqref="B862:B864">
    <cfRule type="cellIs" dxfId="17308" priority="19003" operator="equal">
      <formula>0</formula>
    </cfRule>
  </conditionalFormatting>
  <conditionalFormatting sqref="B862:B864">
    <cfRule type="cellIs" dxfId="17307" priority="19001" operator="greaterThan">
      <formula>0.1</formula>
    </cfRule>
    <cfRule type="cellIs" dxfId="17306" priority="19002" operator="between">
      <formula>0.1</formula>
      <formula>0.1</formula>
    </cfRule>
  </conditionalFormatting>
  <conditionalFormatting sqref="C848">
    <cfRule type="cellIs" dxfId="17305" priority="18998" operator="greaterThan">
      <formula>2.1</formula>
    </cfRule>
    <cfRule type="cellIs" dxfId="17304" priority="18999" operator="between">
      <formula>0.1</formula>
      <formula>2.1</formula>
    </cfRule>
    <cfRule type="cellIs" dxfId="17303" priority="19000" operator="equal">
      <formula>0</formula>
    </cfRule>
  </conditionalFormatting>
  <conditionalFormatting sqref="C849">
    <cfRule type="cellIs" dxfId="17302" priority="18995" operator="greaterThan">
      <formula>2.3</formula>
    </cfRule>
    <cfRule type="cellIs" dxfId="17301" priority="18996" operator="between">
      <formula>0.1</formula>
      <formula>2.3</formula>
    </cfRule>
    <cfRule type="cellIs" dxfId="17300" priority="18997" operator="equal">
      <formula>0</formula>
    </cfRule>
  </conditionalFormatting>
  <conditionalFormatting sqref="C850">
    <cfRule type="cellIs" dxfId="17299" priority="18992" operator="greaterThan">
      <formula>1.5</formula>
    </cfRule>
    <cfRule type="cellIs" dxfId="17298" priority="18993" operator="between">
      <formula>0.1</formula>
      <formula>1.5</formula>
    </cfRule>
    <cfRule type="cellIs" dxfId="17297" priority="18994" operator="equal">
      <formula>0</formula>
    </cfRule>
  </conditionalFormatting>
  <conditionalFormatting sqref="C851">
    <cfRule type="cellIs" dxfId="17296" priority="18989" operator="greaterThan">
      <formula>1.6</formula>
    </cfRule>
    <cfRule type="cellIs" dxfId="17295" priority="18990" operator="between">
      <formula>0.1</formula>
      <formula>1.6</formula>
    </cfRule>
    <cfRule type="cellIs" dxfId="17294" priority="18991" operator="equal">
      <formula>0</formula>
    </cfRule>
  </conditionalFormatting>
  <conditionalFormatting sqref="C852">
    <cfRule type="cellIs" dxfId="17293" priority="18986" operator="greaterThan">
      <formula>1.9</formula>
    </cfRule>
    <cfRule type="cellIs" dxfId="17292" priority="18987" operator="between">
      <formula>0.1</formula>
      <formula>1.9</formula>
    </cfRule>
    <cfRule type="cellIs" dxfId="17291" priority="18988" operator="equal">
      <formula>0</formula>
    </cfRule>
  </conditionalFormatting>
  <conditionalFormatting sqref="C853">
    <cfRule type="cellIs" dxfId="17290" priority="18983" operator="greaterThan">
      <formula>1.3</formula>
    </cfRule>
    <cfRule type="cellIs" dxfId="17289" priority="18984" operator="between">
      <formula>0.1</formula>
      <formula>1.3</formula>
    </cfRule>
    <cfRule type="cellIs" dxfId="17288" priority="18985" operator="equal">
      <formula>0</formula>
    </cfRule>
  </conditionalFormatting>
  <conditionalFormatting sqref="C854">
    <cfRule type="cellIs" dxfId="17287" priority="18980" operator="greaterThan">
      <formula>1.5</formula>
    </cfRule>
    <cfRule type="cellIs" dxfId="17286" priority="18981" operator="between">
      <formula>0.1</formula>
      <formula>1.5</formula>
    </cfRule>
    <cfRule type="cellIs" dxfId="17285" priority="18982" operator="equal">
      <formula>0</formula>
    </cfRule>
  </conditionalFormatting>
  <conditionalFormatting sqref="C855">
    <cfRule type="cellIs" dxfId="17284" priority="18977" operator="greaterThan">
      <formula>1.7</formula>
    </cfRule>
    <cfRule type="cellIs" dxfId="17283" priority="18978" operator="between">
      <formula>0.1</formula>
      <formula>1.7</formula>
    </cfRule>
    <cfRule type="cellIs" dxfId="17282" priority="18979" operator="equal">
      <formula>0</formula>
    </cfRule>
  </conditionalFormatting>
  <conditionalFormatting sqref="C856">
    <cfRule type="cellIs" dxfId="17281" priority="18974" operator="greaterThan">
      <formula>1.9</formula>
    </cfRule>
    <cfRule type="cellIs" dxfId="17280" priority="18975" operator="between">
      <formula>0.1</formula>
      <formula>1.9</formula>
    </cfRule>
    <cfRule type="cellIs" dxfId="17279" priority="18976" operator="equal">
      <formula>0</formula>
    </cfRule>
  </conditionalFormatting>
  <conditionalFormatting sqref="C857">
    <cfRule type="cellIs" dxfId="17278" priority="18971" operator="greaterThan">
      <formula>1.9</formula>
    </cfRule>
    <cfRule type="cellIs" dxfId="17277" priority="18972" operator="between">
      <formula>0.1</formula>
      <formula>1.9</formula>
    </cfRule>
    <cfRule type="cellIs" dxfId="17276" priority="18973" operator="equal">
      <formula>0</formula>
    </cfRule>
  </conditionalFormatting>
  <conditionalFormatting sqref="C858">
    <cfRule type="cellIs" dxfId="17275" priority="18968" operator="greaterThan">
      <formula>2.2</formula>
    </cfRule>
    <cfRule type="cellIs" dxfId="17274" priority="18969" operator="between">
      <formula>0.1</formula>
      <formula>2.2</formula>
    </cfRule>
    <cfRule type="cellIs" dxfId="17273" priority="18970" operator="equal">
      <formula>0</formula>
    </cfRule>
  </conditionalFormatting>
  <conditionalFormatting sqref="C859">
    <cfRule type="cellIs" dxfId="17272" priority="18965" operator="greaterThan">
      <formula>1.7</formula>
    </cfRule>
    <cfRule type="cellIs" dxfId="17271" priority="18966" operator="between">
      <formula>0.1</formula>
      <formula>1.7</formula>
    </cfRule>
    <cfRule type="cellIs" dxfId="17270" priority="18967" operator="equal">
      <formula>0</formula>
    </cfRule>
  </conditionalFormatting>
  <conditionalFormatting sqref="C860">
    <cfRule type="cellIs" dxfId="17269" priority="18962" operator="greaterThan">
      <formula>1.9</formula>
    </cfRule>
    <cfRule type="cellIs" dxfId="17268" priority="18963" operator="between">
      <formula>0.1</formula>
      <formula>1.9</formula>
    </cfRule>
    <cfRule type="cellIs" dxfId="17267" priority="18964" operator="equal">
      <formula>0</formula>
    </cfRule>
  </conditionalFormatting>
  <conditionalFormatting sqref="C861">
    <cfRule type="cellIs" dxfId="17266" priority="18959" operator="greaterThan">
      <formula>2.4</formula>
    </cfRule>
    <cfRule type="cellIs" dxfId="17265" priority="18960" operator="between">
      <formula>0.1</formula>
      <formula>2.4</formula>
    </cfRule>
    <cfRule type="cellIs" dxfId="17264" priority="18961" operator="equal">
      <formula>0</formula>
    </cfRule>
  </conditionalFormatting>
  <conditionalFormatting sqref="C862:C864">
    <cfRule type="cellIs" dxfId="17263" priority="18956" operator="greaterThan">
      <formula>2.1</formula>
    </cfRule>
    <cfRule type="cellIs" dxfId="17262" priority="18957" operator="between">
      <formula>0.1</formula>
      <formula>2.1</formula>
    </cfRule>
    <cfRule type="cellIs" dxfId="17261" priority="18958" operator="equal">
      <formula>0</formula>
    </cfRule>
  </conditionalFormatting>
  <conditionalFormatting sqref="B880">
    <cfRule type="cellIs" dxfId="17260" priority="18923" operator="greaterThan">
      <formula>13.8</formula>
    </cfRule>
    <cfRule type="cellIs" dxfId="17259" priority="18924" operator="between">
      <formula>0.1</formula>
      <formula>13.8</formula>
    </cfRule>
    <cfRule type="cellIs" dxfId="17258" priority="18925" operator="equal">
      <formula>0</formula>
    </cfRule>
  </conditionalFormatting>
  <conditionalFormatting sqref="C880">
    <cfRule type="cellIs" dxfId="17257" priority="18920" operator="greaterThan">
      <formula>1.6</formula>
    </cfRule>
    <cfRule type="cellIs" dxfId="17256" priority="18921" operator="between">
      <formula>0.1</formula>
      <formula>1.6</formula>
    </cfRule>
    <cfRule type="cellIs" dxfId="17255" priority="18922" operator="equal">
      <formula>0</formula>
    </cfRule>
  </conditionalFormatting>
  <conditionalFormatting sqref="D880:D893">
    <cfRule type="cellIs" dxfId="17254" priority="18926" operator="between">
      <formula>90.1</formula>
      <formula>100</formula>
    </cfRule>
    <cfRule type="cellIs" dxfId="17253" priority="18927" operator="between">
      <formula>75.1</formula>
      <formula>90</formula>
    </cfRule>
    <cfRule type="cellIs" dxfId="17252" priority="18928" operator="between">
      <formula>50.1</formula>
      <formula>75</formula>
    </cfRule>
    <cfRule type="cellIs" dxfId="17251" priority="18929" operator="lessThan">
      <formula>50</formula>
    </cfRule>
    <cfRule type="cellIs" dxfId="17250" priority="18930" operator="between">
      <formula>90.1</formula>
      <formula>100</formula>
    </cfRule>
    <cfRule type="cellIs" dxfId="17249" priority="18931" operator="between">
      <formula>65.1</formula>
      <formula>90</formula>
    </cfRule>
    <cfRule type="cellIs" dxfId="17248" priority="18932" operator="between">
      <formula>30.1</formula>
      <formula>65</formula>
    </cfRule>
    <cfRule type="cellIs" dxfId="17247" priority="18933" operator="between">
      <formula>10.1</formula>
      <formula>30</formula>
    </cfRule>
    <cfRule type="cellIs" dxfId="17246" priority="18934" operator="between">
      <formula>0.1</formula>
      <formula>10</formula>
    </cfRule>
    <cfRule type="cellIs" dxfId="17245" priority="18935" operator="equal">
      <formula>0</formula>
    </cfRule>
  </conditionalFormatting>
  <conditionalFormatting sqref="D894">
    <cfRule type="cellIs" dxfId="17244" priority="18907" operator="between">
      <formula>90.1</formula>
      <formula>100</formula>
    </cfRule>
    <cfRule type="cellIs" dxfId="17243" priority="18908" operator="between">
      <formula>75.1</formula>
      <formula>90</formula>
    </cfRule>
    <cfRule type="cellIs" dxfId="17242" priority="18909" operator="between">
      <formula>50.1</formula>
      <formula>75</formula>
    </cfRule>
    <cfRule type="cellIs" dxfId="17241" priority="18910" operator="lessThan">
      <formula>50</formula>
    </cfRule>
    <cfRule type="cellIs" dxfId="17240" priority="18911" operator="between">
      <formula>90.1</formula>
      <formula>100</formula>
    </cfRule>
    <cfRule type="cellIs" dxfId="17239" priority="18912" operator="between">
      <formula>65.1</formula>
      <formula>90</formula>
    </cfRule>
    <cfRule type="cellIs" dxfId="17238" priority="18913" operator="between">
      <formula>30.1</formula>
      <formula>65</formula>
    </cfRule>
    <cfRule type="cellIs" dxfId="17237" priority="18914" operator="between">
      <formula>10.1</formula>
      <formula>30</formula>
    </cfRule>
    <cfRule type="cellIs" dxfId="17236" priority="18915" operator="between">
      <formula>0.1</formula>
      <formula>10</formula>
    </cfRule>
    <cfRule type="cellIs" dxfId="17235" priority="18916" operator="equal">
      <formula>0</formula>
    </cfRule>
  </conditionalFormatting>
  <conditionalFormatting sqref="D895:D896">
    <cfRule type="cellIs" dxfId="17234" priority="18897" operator="between">
      <formula>90.1</formula>
      <formula>100</formula>
    </cfRule>
    <cfRule type="cellIs" dxfId="17233" priority="18898" operator="between">
      <formula>75.1</formula>
      <formula>90</formula>
    </cfRule>
    <cfRule type="cellIs" dxfId="17232" priority="18899" operator="between">
      <formula>50.1</formula>
      <formula>75</formula>
    </cfRule>
    <cfRule type="cellIs" dxfId="17231" priority="18900" operator="lessThan">
      <formula>50</formula>
    </cfRule>
    <cfRule type="cellIs" dxfId="17230" priority="18901" operator="between">
      <formula>90.1</formula>
      <formula>100</formula>
    </cfRule>
    <cfRule type="cellIs" dxfId="17229" priority="18902" operator="between">
      <formula>65.1</formula>
      <formula>90</formula>
    </cfRule>
    <cfRule type="cellIs" dxfId="17228" priority="18903" operator="between">
      <formula>30.1</formula>
      <formula>65</formula>
    </cfRule>
    <cfRule type="cellIs" dxfId="17227" priority="18904" operator="between">
      <formula>10.1</formula>
      <formula>30</formula>
    </cfRule>
    <cfRule type="cellIs" dxfId="17226" priority="18905" operator="between">
      <formula>0.1</formula>
      <formula>10</formula>
    </cfRule>
    <cfRule type="cellIs" dxfId="17225" priority="18906" operator="equal">
      <formula>0</formula>
    </cfRule>
  </conditionalFormatting>
  <conditionalFormatting sqref="E895:E897">
    <cfRule type="cellIs" dxfId="17224" priority="18892" operator="between">
      <formula>80.1</formula>
      <formula>100</formula>
    </cfRule>
    <cfRule type="cellIs" dxfId="17223" priority="18893" operator="between">
      <formula>35.1</formula>
      <formula>80</formula>
    </cfRule>
    <cfRule type="cellIs" dxfId="17222" priority="18894" operator="between">
      <formula>14.1</formula>
      <formula>35</formula>
    </cfRule>
    <cfRule type="cellIs" dxfId="17221" priority="18895" operator="between">
      <formula>5.1</formula>
      <formula>14</formula>
    </cfRule>
    <cfRule type="cellIs" dxfId="17220" priority="18896" operator="between">
      <formula>0</formula>
      <formula>5</formula>
    </cfRule>
  </conditionalFormatting>
  <conditionalFormatting sqref="B883">
    <cfRule type="cellIs" dxfId="17219" priority="18891" operator="equal">
      <formula>0</formula>
    </cfRule>
  </conditionalFormatting>
  <conditionalFormatting sqref="B883">
    <cfRule type="cellIs" dxfId="17218" priority="18889" operator="greaterThan">
      <formula>8</formula>
    </cfRule>
    <cfRule type="cellIs" dxfId="17217" priority="18890" operator="between">
      <formula>0.1</formula>
      <formula>8</formula>
    </cfRule>
  </conditionalFormatting>
  <conditionalFormatting sqref="B884">
    <cfRule type="cellIs" dxfId="17216" priority="18888" operator="equal">
      <formula>0</formula>
    </cfRule>
  </conditionalFormatting>
  <conditionalFormatting sqref="B884">
    <cfRule type="cellIs" dxfId="17215" priority="18886" operator="greaterThan">
      <formula>7.2</formula>
    </cfRule>
    <cfRule type="cellIs" dxfId="17214" priority="18887" operator="between">
      <formula>0.1</formula>
      <formula>7.2</formula>
    </cfRule>
  </conditionalFormatting>
  <conditionalFormatting sqref="B881">
    <cfRule type="cellIs" dxfId="17213" priority="18917" operator="greaterThan">
      <formula>8.7</formula>
    </cfRule>
    <cfRule type="cellIs" dxfId="17212" priority="18918" operator="between">
      <formula>0.1</formula>
      <formula>8.7</formula>
    </cfRule>
    <cfRule type="cellIs" dxfId="17211" priority="18919" operator="equal">
      <formula>0</formula>
    </cfRule>
  </conditionalFormatting>
  <conditionalFormatting sqref="B882">
    <cfRule type="cellIs" dxfId="17210" priority="18885" operator="equal">
      <formula>0</formula>
    </cfRule>
  </conditionalFormatting>
  <conditionalFormatting sqref="B882">
    <cfRule type="cellIs" dxfId="17209" priority="18883" operator="greaterThan">
      <formula>9.7</formula>
    </cfRule>
    <cfRule type="cellIs" dxfId="17208" priority="18884" operator="between">
      <formula>0.1</formula>
      <formula>9.7</formula>
    </cfRule>
  </conditionalFormatting>
  <conditionalFormatting sqref="B885">
    <cfRule type="cellIs" dxfId="17207" priority="18882" operator="equal">
      <formula>0</formula>
    </cfRule>
  </conditionalFormatting>
  <conditionalFormatting sqref="B885">
    <cfRule type="cellIs" dxfId="17206" priority="18880" operator="greaterThan">
      <formula>3.3</formula>
    </cfRule>
    <cfRule type="cellIs" dxfId="17205" priority="18881" operator="between">
      <formula>0.1</formula>
      <formula>3.3</formula>
    </cfRule>
  </conditionalFormatting>
  <conditionalFormatting sqref="B886">
    <cfRule type="cellIs" dxfId="17204" priority="18879" operator="equal">
      <formula>0</formula>
    </cfRule>
  </conditionalFormatting>
  <conditionalFormatting sqref="B886">
    <cfRule type="cellIs" dxfId="17203" priority="18877" operator="greaterThan">
      <formula>2.9</formula>
    </cfRule>
    <cfRule type="cellIs" dxfId="17202" priority="18878" operator="between">
      <formula>0.1</formula>
      <formula>2.9</formula>
    </cfRule>
  </conditionalFormatting>
  <conditionalFormatting sqref="B887">
    <cfRule type="cellIs" dxfId="17201" priority="18876" operator="equal">
      <formula>0</formula>
    </cfRule>
  </conditionalFormatting>
  <conditionalFormatting sqref="B887">
    <cfRule type="cellIs" dxfId="17200" priority="18874" operator="greaterThan">
      <formula>2.5</formula>
    </cfRule>
    <cfRule type="cellIs" dxfId="17199" priority="18875" operator="between">
      <formula>0.1</formula>
      <formula>2.5</formula>
    </cfRule>
  </conditionalFormatting>
  <conditionalFormatting sqref="B888">
    <cfRule type="cellIs" dxfId="17198" priority="18873" operator="equal">
      <formula>0</formula>
    </cfRule>
  </conditionalFormatting>
  <conditionalFormatting sqref="B888">
    <cfRule type="cellIs" dxfId="17197" priority="18871" operator="greaterThan">
      <formula>2.1</formula>
    </cfRule>
    <cfRule type="cellIs" dxfId="17196" priority="18872" operator="between">
      <formula>0.1</formula>
      <formula>2.1</formula>
    </cfRule>
  </conditionalFormatting>
  <conditionalFormatting sqref="B889">
    <cfRule type="cellIs" dxfId="17195" priority="18870" operator="equal">
      <formula>0</formula>
    </cfRule>
  </conditionalFormatting>
  <conditionalFormatting sqref="B889">
    <cfRule type="cellIs" dxfId="17194" priority="18868" operator="greaterThan">
      <formula>3.8</formula>
    </cfRule>
    <cfRule type="cellIs" dxfId="17193" priority="18869" operator="between">
      <formula>0.1</formula>
      <formula>3.8</formula>
    </cfRule>
  </conditionalFormatting>
  <conditionalFormatting sqref="B890">
    <cfRule type="cellIs" dxfId="17192" priority="18867" operator="equal">
      <formula>0</formula>
    </cfRule>
  </conditionalFormatting>
  <conditionalFormatting sqref="B890">
    <cfRule type="cellIs" dxfId="17191" priority="18865" operator="greaterThan">
      <formula>0.2</formula>
    </cfRule>
    <cfRule type="cellIs" dxfId="17190" priority="18866" operator="between">
      <formula>0.1</formula>
      <formula>0.2</formula>
    </cfRule>
  </conditionalFormatting>
  <conditionalFormatting sqref="B891">
    <cfRule type="cellIs" dxfId="17189" priority="18864" operator="equal">
      <formula>0</formula>
    </cfRule>
  </conditionalFormatting>
  <conditionalFormatting sqref="B891">
    <cfRule type="cellIs" dxfId="17188" priority="18862" operator="greaterThan">
      <formula>0.2</formula>
    </cfRule>
    <cfRule type="cellIs" dxfId="17187" priority="18863" operator="between">
      <formula>0.1</formula>
      <formula>0.2</formula>
    </cfRule>
  </conditionalFormatting>
  <conditionalFormatting sqref="B892">
    <cfRule type="cellIs" dxfId="17186" priority="18861" operator="equal">
      <formula>0</formula>
    </cfRule>
  </conditionalFormatting>
  <conditionalFormatting sqref="B892">
    <cfRule type="cellIs" dxfId="17185" priority="18859" operator="greaterThan">
      <formula>0.1</formula>
    </cfRule>
    <cfRule type="cellIs" dxfId="17184" priority="18860" operator="between">
      <formula>0.1</formula>
      <formula>0.1</formula>
    </cfRule>
  </conditionalFormatting>
  <conditionalFormatting sqref="B893">
    <cfRule type="cellIs" dxfId="17183" priority="18858" operator="equal">
      <formula>0</formula>
    </cfRule>
  </conditionalFormatting>
  <conditionalFormatting sqref="B893">
    <cfRule type="cellIs" dxfId="17182" priority="18856" operator="greaterThan">
      <formula>0.1</formula>
    </cfRule>
    <cfRule type="cellIs" dxfId="17181" priority="18857" operator="between">
      <formula>0.1</formula>
      <formula>0.1</formula>
    </cfRule>
  </conditionalFormatting>
  <conditionalFormatting sqref="B894">
    <cfRule type="cellIs" dxfId="17180" priority="18855" operator="equal">
      <formula>0</formula>
    </cfRule>
  </conditionalFormatting>
  <conditionalFormatting sqref="B894">
    <cfRule type="cellIs" dxfId="17179" priority="18853" operator="greaterThan">
      <formula>0.3</formula>
    </cfRule>
    <cfRule type="cellIs" dxfId="17178" priority="18854" operator="between">
      <formula>0.1</formula>
      <formula>0.3</formula>
    </cfRule>
  </conditionalFormatting>
  <conditionalFormatting sqref="B895:B896">
    <cfRule type="cellIs" dxfId="17177" priority="18852" operator="equal">
      <formula>0</formula>
    </cfRule>
  </conditionalFormatting>
  <conditionalFormatting sqref="B895:B896">
    <cfRule type="cellIs" dxfId="17176" priority="18850" operator="greaterThan">
      <formula>0.1</formula>
    </cfRule>
    <cfRule type="cellIs" dxfId="17175" priority="18851" operator="between">
      <formula>0.1</formula>
      <formula>0.1</formula>
    </cfRule>
  </conditionalFormatting>
  <conditionalFormatting sqref="C881">
    <cfRule type="cellIs" dxfId="17174" priority="18847" operator="greaterThan">
      <formula>2.1</formula>
    </cfRule>
    <cfRule type="cellIs" dxfId="17173" priority="18848" operator="between">
      <formula>0.1</formula>
      <formula>2.1</formula>
    </cfRule>
    <cfRule type="cellIs" dxfId="17172" priority="18849" operator="equal">
      <formula>0</formula>
    </cfRule>
  </conditionalFormatting>
  <conditionalFormatting sqref="C882">
    <cfRule type="cellIs" dxfId="17171" priority="18844" operator="greaterThan">
      <formula>2.3</formula>
    </cfRule>
    <cfRule type="cellIs" dxfId="17170" priority="18845" operator="between">
      <formula>0.1</formula>
      <formula>2.3</formula>
    </cfRule>
    <cfRule type="cellIs" dxfId="17169" priority="18846" operator="equal">
      <formula>0</formula>
    </cfRule>
  </conditionalFormatting>
  <conditionalFormatting sqref="C883">
    <cfRule type="cellIs" dxfId="17168" priority="18841" operator="greaterThan">
      <formula>1.5</formula>
    </cfRule>
    <cfRule type="cellIs" dxfId="17167" priority="18842" operator="between">
      <formula>0.1</formula>
      <formula>1.5</formula>
    </cfRule>
    <cfRule type="cellIs" dxfId="17166" priority="18843" operator="equal">
      <formula>0</formula>
    </cfRule>
  </conditionalFormatting>
  <conditionalFormatting sqref="C884">
    <cfRule type="cellIs" dxfId="17165" priority="18838" operator="greaterThan">
      <formula>1.6</formula>
    </cfRule>
    <cfRule type="cellIs" dxfId="17164" priority="18839" operator="between">
      <formula>0.1</formula>
      <formula>1.6</formula>
    </cfRule>
    <cfRule type="cellIs" dxfId="17163" priority="18840" operator="equal">
      <formula>0</formula>
    </cfRule>
  </conditionalFormatting>
  <conditionalFormatting sqref="C885">
    <cfRule type="cellIs" dxfId="17162" priority="18835" operator="greaterThan">
      <formula>1.9</formula>
    </cfRule>
    <cfRule type="cellIs" dxfId="17161" priority="18836" operator="between">
      <formula>0.1</formula>
      <formula>1.9</formula>
    </cfRule>
    <cfRule type="cellIs" dxfId="17160" priority="18837" operator="equal">
      <formula>0</formula>
    </cfRule>
  </conditionalFormatting>
  <conditionalFormatting sqref="C886">
    <cfRule type="cellIs" dxfId="17159" priority="18832" operator="greaterThan">
      <formula>1.3</formula>
    </cfRule>
    <cfRule type="cellIs" dxfId="17158" priority="18833" operator="between">
      <formula>0.1</formula>
      <formula>1.3</formula>
    </cfRule>
    <cfRule type="cellIs" dxfId="17157" priority="18834" operator="equal">
      <formula>0</formula>
    </cfRule>
  </conditionalFormatting>
  <conditionalFormatting sqref="C887">
    <cfRule type="cellIs" dxfId="17156" priority="18829" operator="greaterThan">
      <formula>1.5</formula>
    </cfRule>
    <cfRule type="cellIs" dxfId="17155" priority="18830" operator="between">
      <formula>0.1</formula>
      <formula>1.5</formula>
    </cfRule>
    <cfRule type="cellIs" dxfId="17154" priority="18831" operator="equal">
      <formula>0</formula>
    </cfRule>
  </conditionalFormatting>
  <conditionalFormatting sqref="C888">
    <cfRule type="cellIs" dxfId="17153" priority="18826" operator="greaterThan">
      <formula>1.7</formula>
    </cfRule>
    <cfRule type="cellIs" dxfId="17152" priority="18827" operator="between">
      <formula>0.1</formula>
      <formula>1.7</formula>
    </cfRule>
    <cfRule type="cellIs" dxfId="17151" priority="18828" operator="equal">
      <formula>0</formula>
    </cfRule>
  </conditionalFormatting>
  <conditionalFormatting sqref="C889">
    <cfRule type="cellIs" dxfId="17150" priority="18823" operator="greaterThan">
      <formula>1.9</formula>
    </cfRule>
    <cfRule type="cellIs" dxfId="17149" priority="18824" operator="between">
      <formula>0.1</formula>
      <formula>1.9</formula>
    </cfRule>
    <cfRule type="cellIs" dxfId="17148" priority="18825" operator="equal">
      <formula>0</formula>
    </cfRule>
  </conditionalFormatting>
  <conditionalFormatting sqref="C890">
    <cfRule type="cellIs" dxfId="17147" priority="18820" operator="greaterThan">
      <formula>1.9</formula>
    </cfRule>
    <cfRule type="cellIs" dxfId="17146" priority="18821" operator="between">
      <formula>0.1</formula>
      <formula>1.9</formula>
    </cfRule>
    <cfRule type="cellIs" dxfId="17145" priority="18822" operator="equal">
      <formula>0</formula>
    </cfRule>
  </conditionalFormatting>
  <conditionalFormatting sqref="C891">
    <cfRule type="cellIs" dxfId="17144" priority="18817" operator="greaterThan">
      <formula>2.2</formula>
    </cfRule>
    <cfRule type="cellIs" dxfId="17143" priority="18818" operator="between">
      <formula>0.1</formula>
      <formula>2.2</formula>
    </cfRule>
    <cfRule type="cellIs" dxfId="17142" priority="18819" operator="equal">
      <formula>0</formula>
    </cfRule>
  </conditionalFormatting>
  <conditionalFormatting sqref="C892">
    <cfRule type="cellIs" dxfId="17141" priority="18814" operator="greaterThan">
      <formula>1.7</formula>
    </cfRule>
    <cfRule type="cellIs" dxfId="17140" priority="18815" operator="between">
      <formula>0.1</formula>
      <formula>1.7</formula>
    </cfRule>
    <cfRule type="cellIs" dxfId="17139" priority="18816" operator="equal">
      <formula>0</formula>
    </cfRule>
  </conditionalFormatting>
  <conditionalFormatting sqref="C893">
    <cfRule type="cellIs" dxfId="17138" priority="18811" operator="greaterThan">
      <formula>1.9</formula>
    </cfRule>
    <cfRule type="cellIs" dxfId="17137" priority="18812" operator="between">
      <formula>0.1</formula>
      <formula>1.9</formula>
    </cfRule>
    <cfRule type="cellIs" dxfId="17136" priority="18813" operator="equal">
      <formula>0</formula>
    </cfRule>
  </conditionalFormatting>
  <conditionalFormatting sqref="C894">
    <cfRule type="cellIs" dxfId="17135" priority="18808" operator="greaterThan">
      <formula>2.4</formula>
    </cfRule>
    <cfRule type="cellIs" dxfId="17134" priority="18809" operator="between">
      <formula>0.1</formula>
      <formula>2.4</formula>
    </cfRule>
    <cfRule type="cellIs" dxfId="17133" priority="18810" operator="equal">
      <formula>0</formula>
    </cfRule>
  </conditionalFormatting>
  <conditionalFormatting sqref="C895:C897">
    <cfRule type="cellIs" dxfId="17132" priority="18805" operator="greaterThan">
      <formula>2.1</formula>
    </cfRule>
    <cfRule type="cellIs" dxfId="17131" priority="18806" operator="between">
      <formula>0.1</formula>
      <formula>2.1</formula>
    </cfRule>
    <cfRule type="cellIs" dxfId="17130" priority="18807" operator="equal">
      <formula>0</formula>
    </cfRule>
  </conditionalFormatting>
  <conditionalFormatting sqref="E958:E959">
    <cfRule type="cellIs" dxfId="17129" priority="18795" stopIfTrue="1" operator="equal">
      <formula>0</formula>
    </cfRule>
  </conditionalFormatting>
  <conditionalFormatting sqref="E950:E956">
    <cfRule type="cellIs" dxfId="17128" priority="18790" operator="between">
      <formula>80.1</formula>
      <formula>100</formula>
    </cfRule>
    <cfRule type="cellIs" dxfId="17127" priority="18791" operator="between">
      <formula>35.1</formula>
      <formula>80</formula>
    </cfRule>
    <cfRule type="cellIs" dxfId="17126" priority="18792" operator="between">
      <formula>14.1</formula>
      <formula>35</formula>
    </cfRule>
    <cfRule type="cellIs" dxfId="17125" priority="18793" operator="between">
      <formula>5.1</formula>
      <formula>14</formula>
    </cfRule>
    <cfRule type="cellIs" dxfId="17124" priority="18794" operator="between">
      <formula>0</formula>
      <formula>5</formula>
    </cfRule>
  </conditionalFormatting>
  <conditionalFormatting sqref="E957">
    <cfRule type="cellIs" dxfId="17123" priority="18785" operator="between">
      <formula>80.1</formula>
      <formula>100</formula>
    </cfRule>
  </conditionalFormatting>
  <conditionalFormatting sqref="B946">
    <cfRule type="cellIs" dxfId="17122" priority="18772" operator="greaterThan">
      <formula>13.8</formula>
    </cfRule>
    <cfRule type="cellIs" dxfId="17121" priority="18773" operator="between">
      <formula>0.1</formula>
      <formula>13.8</formula>
    </cfRule>
    <cfRule type="cellIs" dxfId="17120" priority="18774" operator="equal">
      <formula>0</formula>
    </cfRule>
  </conditionalFormatting>
  <conditionalFormatting sqref="C946">
    <cfRule type="cellIs" dxfId="17119" priority="18769" operator="greaterThan">
      <formula>1.6</formula>
    </cfRule>
    <cfRule type="cellIs" dxfId="17118" priority="18770" operator="between">
      <formula>0.1</formula>
      <formula>1.6</formula>
    </cfRule>
    <cfRule type="cellIs" dxfId="17117" priority="18771" operator="equal">
      <formula>0</formula>
    </cfRule>
  </conditionalFormatting>
  <conditionalFormatting sqref="D946:D959">
    <cfRule type="cellIs" dxfId="17116" priority="18775" operator="between">
      <formula>90.1</formula>
      <formula>100</formula>
    </cfRule>
    <cfRule type="cellIs" dxfId="17115" priority="18776" operator="between">
      <formula>75.1</formula>
      <formula>90</formula>
    </cfRule>
    <cfRule type="cellIs" dxfId="17114" priority="18777" operator="between">
      <formula>50.1</formula>
      <formula>75</formula>
    </cfRule>
    <cfRule type="cellIs" dxfId="17113" priority="18778" operator="lessThan">
      <formula>50</formula>
    </cfRule>
    <cfRule type="cellIs" dxfId="17112" priority="18779" operator="between">
      <formula>90.1</formula>
      <formula>100</formula>
    </cfRule>
    <cfRule type="cellIs" dxfId="17111" priority="18780" operator="between">
      <formula>65.1</formula>
      <formula>90</formula>
    </cfRule>
    <cfRule type="cellIs" dxfId="17110" priority="18781" operator="between">
      <formula>30.1</formula>
      <formula>65</formula>
    </cfRule>
    <cfRule type="cellIs" dxfId="17109" priority="18782" operator="between">
      <formula>10.1</formula>
      <formula>30</formula>
    </cfRule>
    <cfRule type="cellIs" dxfId="17108" priority="18783" operator="between">
      <formula>0.1</formula>
      <formula>10</formula>
    </cfRule>
    <cfRule type="cellIs" dxfId="17107" priority="18784" operator="equal">
      <formula>0</formula>
    </cfRule>
  </conditionalFormatting>
  <conditionalFormatting sqref="E950:E959">
    <cfRule type="cellIs" dxfId="17106" priority="18786" operator="between">
      <formula>35.1</formula>
      <formula>80</formula>
    </cfRule>
    <cfRule type="cellIs" dxfId="17105" priority="18787" operator="between">
      <formula>14.1</formula>
      <formula>35</formula>
    </cfRule>
    <cfRule type="cellIs" dxfId="17104" priority="18788" operator="between">
      <formula>5.1</formula>
      <formula>14</formula>
    </cfRule>
    <cfRule type="cellIs" dxfId="17103" priority="18789" operator="between">
      <formula>0</formula>
      <formula>5</formula>
    </cfRule>
  </conditionalFormatting>
  <conditionalFormatting sqref="D960">
    <cfRule type="cellIs" dxfId="17102" priority="18756" operator="between">
      <formula>90.1</formula>
      <formula>100</formula>
    </cfRule>
    <cfRule type="cellIs" dxfId="17101" priority="18757" operator="between">
      <formula>75.1</formula>
      <formula>90</formula>
    </cfRule>
    <cfRule type="cellIs" dxfId="17100" priority="18758" operator="between">
      <formula>50.1</formula>
      <formula>75</formula>
    </cfRule>
    <cfRule type="cellIs" dxfId="17099" priority="18759" operator="lessThan">
      <formula>50</formula>
    </cfRule>
    <cfRule type="cellIs" dxfId="17098" priority="18760" operator="between">
      <formula>90.1</formula>
      <formula>100</formula>
    </cfRule>
    <cfRule type="cellIs" dxfId="17097" priority="18761" operator="between">
      <formula>65.1</formula>
      <formula>90</formula>
    </cfRule>
    <cfRule type="cellIs" dxfId="17096" priority="18762" operator="between">
      <formula>30.1</formula>
      <formula>65</formula>
    </cfRule>
    <cfRule type="cellIs" dxfId="17095" priority="18763" operator="between">
      <formula>10.1</formula>
      <formula>30</formula>
    </cfRule>
    <cfRule type="cellIs" dxfId="17094" priority="18764" operator="between">
      <formula>0.1</formula>
      <formula>10</formula>
    </cfRule>
    <cfRule type="cellIs" dxfId="17093" priority="18765" operator="equal">
      <formula>0</formula>
    </cfRule>
  </conditionalFormatting>
  <conditionalFormatting sqref="D961:D962">
    <cfRule type="cellIs" dxfId="17092" priority="18746" operator="between">
      <formula>90.1</formula>
      <formula>100</formula>
    </cfRule>
    <cfRule type="cellIs" dxfId="17091" priority="18747" operator="between">
      <formula>75.1</formula>
      <formula>90</formula>
    </cfRule>
    <cfRule type="cellIs" dxfId="17090" priority="18748" operator="between">
      <formula>50.1</formula>
      <formula>75</formula>
    </cfRule>
    <cfRule type="cellIs" dxfId="17089" priority="18749" operator="lessThan">
      <formula>50</formula>
    </cfRule>
    <cfRule type="cellIs" dxfId="17088" priority="18750" operator="between">
      <formula>90.1</formula>
      <formula>100</formula>
    </cfRule>
    <cfRule type="cellIs" dxfId="17087" priority="18751" operator="between">
      <formula>65.1</formula>
      <formula>90</formula>
    </cfRule>
    <cfRule type="cellIs" dxfId="17086" priority="18752" operator="between">
      <formula>30.1</formula>
      <formula>65</formula>
    </cfRule>
    <cfRule type="cellIs" dxfId="17085" priority="18753" operator="between">
      <formula>10.1</formula>
      <formula>30</formula>
    </cfRule>
    <cfRule type="cellIs" dxfId="17084" priority="18754" operator="between">
      <formula>0.1</formula>
      <formula>10</formula>
    </cfRule>
    <cfRule type="cellIs" dxfId="17083" priority="18755" operator="equal">
      <formula>0</formula>
    </cfRule>
  </conditionalFormatting>
  <conditionalFormatting sqref="E960:E963">
    <cfRule type="cellIs" dxfId="17082" priority="18741" operator="between">
      <formula>80.1</formula>
      <formula>100</formula>
    </cfRule>
    <cfRule type="cellIs" dxfId="17081" priority="18742" operator="between">
      <formula>35.1</formula>
      <formula>80</formula>
    </cfRule>
    <cfRule type="cellIs" dxfId="17080" priority="18743" operator="between">
      <formula>14.1</formula>
      <formula>35</formula>
    </cfRule>
    <cfRule type="cellIs" dxfId="17079" priority="18744" operator="between">
      <formula>5.1</formula>
      <formula>14</formula>
    </cfRule>
    <cfRule type="cellIs" dxfId="17078" priority="18745" operator="between">
      <formula>0</formula>
      <formula>5</formula>
    </cfRule>
  </conditionalFormatting>
  <conditionalFormatting sqref="B949">
    <cfRule type="cellIs" dxfId="17077" priority="18740" operator="equal">
      <formula>0</formula>
    </cfRule>
  </conditionalFormatting>
  <conditionalFormatting sqref="B949">
    <cfRule type="cellIs" dxfId="17076" priority="18738" operator="greaterThan">
      <formula>8</formula>
    </cfRule>
    <cfRule type="cellIs" dxfId="17075" priority="18739" operator="between">
      <formula>0.1</formula>
      <formula>8</formula>
    </cfRule>
  </conditionalFormatting>
  <conditionalFormatting sqref="B950">
    <cfRule type="cellIs" dxfId="17074" priority="18737" operator="equal">
      <formula>0</formula>
    </cfRule>
  </conditionalFormatting>
  <conditionalFormatting sqref="B950">
    <cfRule type="cellIs" dxfId="17073" priority="18735" operator="greaterThan">
      <formula>7.2</formula>
    </cfRule>
    <cfRule type="cellIs" dxfId="17072" priority="18736" operator="between">
      <formula>0.1</formula>
      <formula>7.2</formula>
    </cfRule>
  </conditionalFormatting>
  <conditionalFormatting sqref="B947">
    <cfRule type="cellIs" dxfId="17071" priority="18766" operator="greaterThan">
      <formula>8.7</formula>
    </cfRule>
    <cfRule type="cellIs" dxfId="17070" priority="18767" operator="between">
      <formula>0.1</formula>
      <formula>8.7</formula>
    </cfRule>
    <cfRule type="cellIs" dxfId="17069" priority="18768" operator="equal">
      <formula>0</formula>
    </cfRule>
  </conditionalFormatting>
  <conditionalFormatting sqref="B948">
    <cfRule type="cellIs" dxfId="17068" priority="18734" operator="equal">
      <formula>0</formula>
    </cfRule>
  </conditionalFormatting>
  <conditionalFormatting sqref="B948">
    <cfRule type="cellIs" dxfId="17067" priority="18732" operator="greaterThan">
      <formula>9.7</formula>
    </cfRule>
    <cfRule type="cellIs" dxfId="17066" priority="18733" operator="between">
      <formula>0.1</formula>
      <formula>9.7</formula>
    </cfRule>
  </conditionalFormatting>
  <conditionalFormatting sqref="B951">
    <cfRule type="cellIs" dxfId="17065" priority="18731" operator="equal">
      <formula>0</formula>
    </cfRule>
  </conditionalFormatting>
  <conditionalFormatting sqref="B951">
    <cfRule type="cellIs" dxfId="17064" priority="18729" operator="greaterThan">
      <formula>3.3</formula>
    </cfRule>
    <cfRule type="cellIs" dxfId="17063" priority="18730" operator="between">
      <formula>0.1</formula>
      <formula>3.3</formula>
    </cfRule>
  </conditionalFormatting>
  <conditionalFormatting sqref="B952">
    <cfRule type="cellIs" dxfId="17062" priority="18728" operator="equal">
      <formula>0</formula>
    </cfRule>
  </conditionalFormatting>
  <conditionalFormatting sqref="B952">
    <cfRule type="cellIs" dxfId="17061" priority="18726" operator="greaterThan">
      <formula>2.9</formula>
    </cfRule>
    <cfRule type="cellIs" dxfId="17060" priority="18727" operator="between">
      <formula>0.1</formula>
      <formula>2.9</formula>
    </cfRule>
  </conditionalFormatting>
  <conditionalFormatting sqref="B953">
    <cfRule type="cellIs" dxfId="17059" priority="18725" operator="equal">
      <formula>0</formula>
    </cfRule>
  </conditionalFormatting>
  <conditionalFormatting sqref="B953">
    <cfRule type="cellIs" dxfId="17058" priority="18723" operator="greaterThan">
      <formula>2.5</formula>
    </cfRule>
    <cfRule type="cellIs" dxfId="17057" priority="18724" operator="between">
      <formula>0.1</formula>
      <formula>2.5</formula>
    </cfRule>
  </conditionalFormatting>
  <conditionalFormatting sqref="B954">
    <cfRule type="cellIs" dxfId="17056" priority="18722" operator="equal">
      <formula>0</formula>
    </cfRule>
  </conditionalFormatting>
  <conditionalFormatting sqref="B954">
    <cfRule type="cellIs" dxfId="17055" priority="18720" operator="greaterThan">
      <formula>2.1</formula>
    </cfRule>
    <cfRule type="cellIs" dxfId="17054" priority="18721" operator="between">
      <formula>0.1</formula>
      <formula>2.1</formula>
    </cfRule>
  </conditionalFormatting>
  <conditionalFormatting sqref="B955">
    <cfRule type="cellIs" dxfId="17053" priority="18719" operator="equal">
      <formula>0</formula>
    </cfRule>
  </conditionalFormatting>
  <conditionalFormatting sqref="B955">
    <cfRule type="cellIs" dxfId="17052" priority="18717" operator="greaterThan">
      <formula>3.8</formula>
    </cfRule>
    <cfRule type="cellIs" dxfId="17051" priority="18718" operator="between">
      <formula>0.1</formula>
      <formula>3.8</formula>
    </cfRule>
  </conditionalFormatting>
  <conditionalFormatting sqref="B956">
    <cfRule type="cellIs" dxfId="17050" priority="18716" operator="equal">
      <formula>0</formula>
    </cfRule>
  </conditionalFormatting>
  <conditionalFormatting sqref="B956">
    <cfRule type="cellIs" dxfId="17049" priority="18714" operator="greaterThan">
      <formula>0.2</formula>
    </cfRule>
    <cfRule type="cellIs" dxfId="17048" priority="18715" operator="between">
      <formula>0.1</formula>
      <formula>0.2</formula>
    </cfRule>
  </conditionalFormatting>
  <conditionalFormatting sqref="B957">
    <cfRule type="cellIs" dxfId="17047" priority="18713" operator="equal">
      <formula>0</formula>
    </cfRule>
  </conditionalFormatting>
  <conditionalFormatting sqref="B957">
    <cfRule type="cellIs" dxfId="17046" priority="18711" operator="greaterThan">
      <formula>0.2</formula>
    </cfRule>
    <cfRule type="cellIs" dxfId="17045" priority="18712" operator="between">
      <formula>0.1</formula>
      <formula>0.2</formula>
    </cfRule>
  </conditionalFormatting>
  <conditionalFormatting sqref="B958">
    <cfRule type="cellIs" dxfId="17044" priority="18710" operator="equal">
      <formula>0</formula>
    </cfRule>
  </conditionalFormatting>
  <conditionalFormatting sqref="B958">
    <cfRule type="cellIs" dxfId="17043" priority="18708" operator="greaterThan">
      <formula>0.1</formula>
    </cfRule>
    <cfRule type="cellIs" dxfId="17042" priority="18709" operator="between">
      <formula>0.1</formula>
      <formula>0.1</formula>
    </cfRule>
  </conditionalFormatting>
  <conditionalFormatting sqref="B959">
    <cfRule type="cellIs" dxfId="17041" priority="18707" operator="equal">
      <formula>0</formula>
    </cfRule>
  </conditionalFormatting>
  <conditionalFormatting sqref="B959">
    <cfRule type="cellIs" dxfId="17040" priority="18705" operator="greaterThan">
      <formula>0.1</formula>
    </cfRule>
    <cfRule type="cellIs" dxfId="17039" priority="18706" operator="between">
      <formula>0.1</formula>
      <formula>0.1</formula>
    </cfRule>
  </conditionalFormatting>
  <conditionalFormatting sqref="B960">
    <cfRule type="cellIs" dxfId="17038" priority="18704" operator="equal">
      <formula>0</formula>
    </cfRule>
  </conditionalFormatting>
  <conditionalFormatting sqref="B960">
    <cfRule type="cellIs" dxfId="17037" priority="18702" operator="greaterThan">
      <formula>0.3</formula>
    </cfRule>
    <cfRule type="cellIs" dxfId="17036" priority="18703" operator="between">
      <formula>0.1</formula>
      <formula>0.3</formula>
    </cfRule>
  </conditionalFormatting>
  <conditionalFormatting sqref="B961:B963">
    <cfRule type="cellIs" dxfId="17035" priority="18701" operator="equal">
      <formula>0</formula>
    </cfRule>
  </conditionalFormatting>
  <conditionalFormatting sqref="B961:B963">
    <cfRule type="cellIs" dxfId="17034" priority="18699" operator="greaterThan">
      <formula>0.1</formula>
    </cfRule>
    <cfRule type="cellIs" dxfId="17033" priority="18700" operator="between">
      <formula>0.1</formula>
      <formula>0.1</formula>
    </cfRule>
  </conditionalFormatting>
  <conditionalFormatting sqref="C947">
    <cfRule type="cellIs" dxfId="17032" priority="18696" operator="greaterThan">
      <formula>2.1</formula>
    </cfRule>
    <cfRule type="cellIs" dxfId="17031" priority="18697" operator="between">
      <formula>0.1</formula>
      <formula>2.1</formula>
    </cfRule>
    <cfRule type="cellIs" dxfId="17030" priority="18698" operator="equal">
      <formula>0</formula>
    </cfRule>
  </conditionalFormatting>
  <conditionalFormatting sqref="C948">
    <cfRule type="cellIs" dxfId="17029" priority="18693" operator="greaterThan">
      <formula>2.3</formula>
    </cfRule>
    <cfRule type="cellIs" dxfId="17028" priority="18694" operator="between">
      <formula>0.1</formula>
      <formula>2.3</formula>
    </cfRule>
    <cfRule type="cellIs" dxfId="17027" priority="18695" operator="equal">
      <formula>0</formula>
    </cfRule>
  </conditionalFormatting>
  <conditionalFormatting sqref="C949">
    <cfRule type="cellIs" dxfId="17026" priority="18690" operator="greaterThan">
      <formula>1.5</formula>
    </cfRule>
    <cfRule type="cellIs" dxfId="17025" priority="18691" operator="between">
      <formula>0.1</formula>
      <formula>1.5</formula>
    </cfRule>
    <cfRule type="cellIs" dxfId="17024" priority="18692" operator="equal">
      <formula>0</formula>
    </cfRule>
  </conditionalFormatting>
  <conditionalFormatting sqref="C950">
    <cfRule type="cellIs" dxfId="17023" priority="18687" operator="greaterThan">
      <formula>1.6</formula>
    </cfRule>
    <cfRule type="cellIs" dxfId="17022" priority="18688" operator="between">
      <formula>0.1</formula>
      <formula>1.6</formula>
    </cfRule>
    <cfRule type="cellIs" dxfId="17021" priority="18689" operator="equal">
      <formula>0</formula>
    </cfRule>
  </conditionalFormatting>
  <conditionalFormatting sqref="C951">
    <cfRule type="cellIs" dxfId="17020" priority="18684" operator="greaterThan">
      <formula>1.9</formula>
    </cfRule>
    <cfRule type="cellIs" dxfId="17019" priority="18685" operator="between">
      <formula>0.1</formula>
      <formula>1.9</formula>
    </cfRule>
    <cfRule type="cellIs" dxfId="17018" priority="18686" operator="equal">
      <formula>0</formula>
    </cfRule>
  </conditionalFormatting>
  <conditionalFormatting sqref="C952">
    <cfRule type="cellIs" dxfId="17017" priority="18681" operator="greaterThan">
      <formula>1.3</formula>
    </cfRule>
    <cfRule type="cellIs" dxfId="17016" priority="18682" operator="between">
      <formula>0.1</formula>
      <formula>1.3</formula>
    </cfRule>
    <cfRule type="cellIs" dxfId="17015" priority="18683" operator="equal">
      <formula>0</formula>
    </cfRule>
  </conditionalFormatting>
  <conditionalFormatting sqref="C953">
    <cfRule type="cellIs" dxfId="17014" priority="18678" operator="greaterThan">
      <formula>1.5</formula>
    </cfRule>
    <cfRule type="cellIs" dxfId="17013" priority="18679" operator="between">
      <formula>0.1</formula>
      <formula>1.5</formula>
    </cfRule>
    <cfRule type="cellIs" dxfId="17012" priority="18680" operator="equal">
      <formula>0</formula>
    </cfRule>
  </conditionalFormatting>
  <conditionalFormatting sqref="C954">
    <cfRule type="cellIs" dxfId="17011" priority="18675" operator="greaterThan">
      <formula>1.7</formula>
    </cfRule>
    <cfRule type="cellIs" dxfId="17010" priority="18676" operator="between">
      <formula>0.1</formula>
      <formula>1.7</formula>
    </cfRule>
    <cfRule type="cellIs" dxfId="17009" priority="18677" operator="equal">
      <formula>0</formula>
    </cfRule>
  </conditionalFormatting>
  <conditionalFormatting sqref="C955">
    <cfRule type="cellIs" dxfId="17008" priority="18672" operator="greaterThan">
      <formula>1.9</formula>
    </cfRule>
    <cfRule type="cellIs" dxfId="17007" priority="18673" operator="between">
      <formula>0.1</formula>
      <formula>1.9</formula>
    </cfRule>
    <cfRule type="cellIs" dxfId="17006" priority="18674" operator="equal">
      <formula>0</formula>
    </cfRule>
  </conditionalFormatting>
  <conditionalFormatting sqref="C956">
    <cfRule type="cellIs" dxfId="17005" priority="18669" operator="greaterThan">
      <formula>1.9</formula>
    </cfRule>
    <cfRule type="cellIs" dxfId="17004" priority="18670" operator="between">
      <formula>0.1</formula>
      <formula>1.9</formula>
    </cfRule>
    <cfRule type="cellIs" dxfId="17003" priority="18671" operator="equal">
      <formula>0</formula>
    </cfRule>
  </conditionalFormatting>
  <conditionalFormatting sqref="C957">
    <cfRule type="cellIs" dxfId="17002" priority="18666" operator="greaterThan">
      <formula>2.2</formula>
    </cfRule>
    <cfRule type="cellIs" dxfId="17001" priority="18667" operator="between">
      <formula>0.1</formula>
      <formula>2.2</formula>
    </cfRule>
    <cfRule type="cellIs" dxfId="17000" priority="18668" operator="equal">
      <formula>0</formula>
    </cfRule>
  </conditionalFormatting>
  <conditionalFormatting sqref="C958">
    <cfRule type="cellIs" dxfId="16999" priority="18663" operator="greaterThan">
      <formula>1.7</formula>
    </cfRule>
    <cfRule type="cellIs" dxfId="16998" priority="18664" operator="between">
      <formula>0.1</formula>
      <formula>1.7</formula>
    </cfRule>
    <cfRule type="cellIs" dxfId="16997" priority="18665" operator="equal">
      <formula>0</formula>
    </cfRule>
  </conditionalFormatting>
  <conditionalFormatting sqref="C959">
    <cfRule type="cellIs" dxfId="16996" priority="18660" operator="greaterThan">
      <formula>1.9</formula>
    </cfRule>
    <cfRule type="cellIs" dxfId="16995" priority="18661" operator="between">
      <formula>0.1</formula>
      <formula>1.9</formula>
    </cfRule>
    <cfRule type="cellIs" dxfId="16994" priority="18662" operator="equal">
      <formula>0</formula>
    </cfRule>
  </conditionalFormatting>
  <conditionalFormatting sqref="C960">
    <cfRule type="cellIs" dxfId="16993" priority="18657" operator="greaterThan">
      <formula>2.4</formula>
    </cfRule>
    <cfRule type="cellIs" dxfId="16992" priority="18658" operator="between">
      <formula>0.1</formula>
      <formula>2.4</formula>
    </cfRule>
    <cfRule type="cellIs" dxfId="16991" priority="18659" operator="equal">
      <formula>0</formula>
    </cfRule>
  </conditionalFormatting>
  <conditionalFormatting sqref="C961:C963">
    <cfRule type="cellIs" dxfId="16990" priority="18654" operator="greaterThan">
      <formula>2.1</formula>
    </cfRule>
    <cfRule type="cellIs" dxfId="16989" priority="18655" operator="between">
      <formula>0.1</formula>
      <formula>2.1</formula>
    </cfRule>
    <cfRule type="cellIs" dxfId="16988" priority="18656" operator="equal">
      <formula>0</formula>
    </cfRule>
  </conditionalFormatting>
  <conditionalFormatting sqref="E991:E992">
    <cfRule type="cellIs" dxfId="16987" priority="18644" stopIfTrue="1" operator="equal">
      <formula>0</formula>
    </cfRule>
  </conditionalFormatting>
  <conditionalFormatting sqref="E983:E989">
    <cfRule type="cellIs" dxfId="16986" priority="18639" operator="between">
      <formula>80.1</formula>
      <formula>100</formula>
    </cfRule>
    <cfRule type="cellIs" dxfId="16985" priority="18640" operator="between">
      <formula>35.1</formula>
      <formula>80</formula>
    </cfRule>
    <cfRule type="cellIs" dxfId="16984" priority="18641" operator="between">
      <formula>14.1</formula>
      <formula>35</formula>
    </cfRule>
    <cfRule type="cellIs" dxfId="16983" priority="18642" operator="between">
      <formula>5.1</formula>
      <formula>14</formula>
    </cfRule>
    <cfRule type="cellIs" dxfId="16982" priority="18643" operator="between">
      <formula>0</formula>
      <formula>5</formula>
    </cfRule>
  </conditionalFormatting>
  <conditionalFormatting sqref="E990">
    <cfRule type="cellIs" dxfId="16981" priority="18634" operator="between">
      <formula>80.1</formula>
      <formula>100</formula>
    </cfRule>
  </conditionalFormatting>
  <conditionalFormatting sqref="B979">
    <cfRule type="cellIs" dxfId="16980" priority="18621" operator="greaterThan">
      <formula>13.8</formula>
    </cfRule>
    <cfRule type="cellIs" dxfId="16979" priority="18622" operator="between">
      <formula>0.1</formula>
      <formula>13.8</formula>
    </cfRule>
    <cfRule type="cellIs" dxfId="16978" priority="18623" operator="equal">
      <formula>0</formula>
    </cfRule>
  </conditionalFormatting>
  <conditionalFormatting sqref="C979">
    <cfRule type="cellIs" dxfId="16977" priority="18618" operator="greaterThan">
      <formula>1.6</formula>
    </cfRule>
    <cfRule type="cellIs" dxfId="16976" priority="18619" operator="between">
      <formula>0.1</formula>
      <formula>1.6</formula>
    </cfRule>
    <cfRule type="cellIs" dxfId="16975" priority="18620" operator="equal">
      <formula>0</formula>
    </cfRule>
  </conditionalFormatting>
  <conditionalFormatting sqref="D979:D992">
    <cfRule type="cellIs" dxfId="16974" priority="18624" operator="between">
      <formula>90.1</formula>
      <formula>100</formula>
    </cfRule>
    <cfRule type="cellIs" dxfId="16973" priority="18625" operator="between">
      <formula>75.1</formula>
      <formula>90</formula>
    </cfRule>
    <cfRule type="cellIs" dxfId="16972" priority="18626" operator="between">
      <formula>50.1</formula>
      <formula>75</formula>
    </cfRule>
    <cfRule type="cellIs" dxfId="16971" priority="18627" operator="lessThan">
      <formula>50</formula>
    </cfRule>
    <cfRule type="cellIs" dxfId="16970" priority="18628" operator="between">
      <formula>90.1</formula>
      <formula>100</formula>
    </cfRule>
    <cfRule type="cellIs" dxfId="16969" priority="18629" operator="between">
      <formula>65.1</formula>
      <formula>90</formula>
    </cfRule>
    <cfRule type="cellIs" dxfId="16968" priority="18630" operator="between">
      <formula>30.1</formula>
      <formula>65</formula>
    </cfRule>
    <cfRule type="cellIs" dxfId="16967" priority="18631" operator="between">
      <formula>10.1</formula>
      <formula>30</formula>
    </cfRule>
    <cfRule type="cellIs" dxfId="16966" priority="18632" operator="between">
      <formula>0.1</formula>
      <formula>10</formula>
    </cfRule>
    <cfRule type="cellIs" dxfId="16965" priority="18633" operator="equal">
      <formula>0</formula>
    </cfRule>
  </conditionalFormatting>
  <conditionalFormatting sqref="E983:E992">
    <cfRule type="cellIs" dxfId="16964" priority="18635" operator="between">
      <formula>35.1</formula>
      <formula>80</formula>
    </cfRule>
    <cfRule type="cellIs" dxfId="16963" priority="18636" operator="between">
      <formula>14.1</formula>
      <formula>35</formula>
    </cfRule>
    <cfRule type="cellIs" dxfId="16962" priority="18637" operator="between">
      <formula>5.1</formula>
      <formula>14</formula>
    </cfRule>
    <cfRule type="cellIs" dxfId="16961" priority="18638" operator="between">
      <formula>0</formula>
      <formula>5</formula>
    </cfRule>
  </conditionalFormatting>
  <conditionalFormatting sqref="D993">
    <cfRule type="cellIs" dxfId="16960" priority="18605" operator="between">
      <formula>90.1</formula>
      <formula>100</formula>
    </cfRule>
    <cfRule type="cellIs" dxfId="16959" priority="18606" operator="between">
      <formula>75.1</formula>
      <formula>90</formula>
    </cfRule>
    <cfRule type="cellIs" dxfId="16958" priority="18607" operator="between">
      <formula>50.1</formula>
      <formula>75</formula>
    </cfRule>
    <cfRule type="cellIs" dxfId="16957" priority="18608" operator="lessThan">
      <formula>50</formula>
    </cfRule>
    <cfRule type="cellIs" dxfId="16956" priority="18609" operator="between">
      <formula>90.1</formula>
      <formula>100</formula>
    </cfRule>
    <cfRule type="cellIs" dxfId="16955" priority="18610" operator="between">
      <formula>65.1</formula>
      <formula>90</formula>
    </cfRule>
    <cfRule type="cellIs" dxfId="16954" priority="18611" operator="between">
      <formula>30.1</formula>
      <formula>65</formula>
    </cfRule>
    <cfRule type="cellIs" dxfId="16953" priority="18612" operator="between">
      <formula>10.1</formula>
      <formula>30</formula>
    </cfRule>
    <cfRule type="cellIs" dxfId="16952" priority="18613" operator="between">
      <formula>0.1</formula>
      <formula>10</formula>
    </cfRule>
    <cfRule type="cellIs" dxfId="16951" priority="18614" operator="equal">
      <formula>0</formula>
    </cfRule>
  </conditionalFormatting>
  <conditionalFormatting sqref="D994:D995">
    <cfRule type="cellIs" dxfId="16950" priority="18595" operator="between">
      <formula>90.1</formula>
      <formula>100</formula>
    </cfRule>
    <cfRule type="cellIs" dxfId="16949" priority="18596" operator="between">
      <formula>75.1</formula>
      <formula>90</formula>
    </cfRule>
    <cfRule type="cellIs" dxfId="16948" priority="18597" operator="between">
      <formula>50.1</formula>
      <formula>75</formula>
    </cfRule>
    <cfRule type="cellIs" dxfId="16947" priority="18598" operator="lessThan">
      <formula>50</formula>
    </cfRule>
    <cfRule type="cellIs" dxfId="16946" priority="18599" operator="between">
      <formula>90.1</formula>
      <formula>100</formula>
    </cfRule>
    <cfRule type="cellIs" dxfId="16945" priority="18600" operator="between">
      <formula>65.1</formula>
      <formula>90</formula>
    </cfRule>
    <cfRule type="cellIs" dxfId="16944" priority="18601" operator="between">
      <formula>30.1</formula>
      <formula>65</formula>
    </cfRule>
    <cfRule type="cellIs" dxfId="16943" priority="18602" operator="between">
      <formula>10.1</formula>
      <formula>30</formula>
    </cfRule>
    <cfRule type="cellIs" dxfId="16942" priority="18603" operator="between">
      <formula>0.1</formula>
      <formula>10</formula>
    </cfRule>
    <cfRule type="cellIs" dxfId="16941" priority="18604" operator="equal">
      <formula>0</formula>
    </cfRule>
  </conditionalFormatting>
  <conditionalFormatting sqref="E993:E996">
    <cfRule type="cellIs" dxfId="16940" priority="18590" operator="between">
      <formula>80.1</formula>
      <formula>100</formula>
    </cfRule>
    <cfRule type="cellIs" dxfId="16939" priority="18591" operator="between">
      <formula>35.1</formula>
      <formula>80</formula>
    </cfRule>
    <cfRule type="cellIs" dxfId="16938" priority="18592" operator="between">
      <formula>14.1</formula>
      <formula>35</formula>
    </cfRule>
    <cfRule type="cellIs" dxfId="16937" priority="18593" operator="between">
      <formula>5.1</formula>
      <formula>14</formula>
    </cfRule>
    <cfRule type="cellIs" dxfId="16936" priority="18594" operator="between">
      <formula>0</formula>
      <formula>5</formula>
    </cfRule>
  </conditionalFormatting>
  <conditionalFormatting sqref="B982">
    <cfRule type="cellIs" dxfId="16935" priority="18589" operator="equal">
      <formula>0</formula>
    </cfRule>
  </conditionalFormatting>
  <conditionalFormatting sqref="B982">
    <cfRule type="cellIs" dxfId="16934" priority="18587" operator="greaterThan">
      <formula>8</formula>
    </cfRule>
    <cfRule type="cellIs" dxfId="16933" priority="18588" operator="between">
      <formula>0.1</formula>
      <formula>8</formula>
    </cfRule>
  </conditionalFormatting>
  <conditionalFormatting sqref="B983">
    <cfRule type="cellIs" dxfId="16932" priority="18586" operator="equal">
      <formula>0</formula>
    </cfRule>
  </conditionalFormatting>
  <conditionalFormatting sqref="B983">
    <cfRule type="cellIs" dxfId="16931" priority="18584" operator="greaterThan">
      <formula>7.2</formula>
    </cfRule>
    <cfRule type="cellIs" dxfId="16930" priority="18585" operator="between">
      <formula>0.1</formula>
      <formula>7.2</formula>
    </cfRule>
  </conditionalFormatting>
  <conditionalFormatting sqref="B980">
    <cfRule type="cellIs" dxfId="16929" priority="18615" operator="greaterThan">
      <formula>8.7</formula>
    </cfRule>
    <cfRule type="cellIs" dxfId="16928" priority="18616" operator="between">
      <formula>0.1</formula>
      <formula>8.7</formula>
    </cfRule>
    <cfRule type="cellIs" dxfId="16927" priority="18617" operator="equal">
      <formula>0</formula>
    </cfRule>
  </conditionalFormatting>
  <conditionalFormatting sqref="B981">
    <cfRule type="cellIs" dxfId="16926" priority="18583" operator="equal">
      <formula>0</formula>
    </cfRule>
  </conditionalFormatting>
  <conditionalFormatting sqref="B981">
    <cfRule type="cellIs" dxfId="16925" priority="18581" operator="greaterThan">
      <formula>9.7</formula>
    </cfRule>
    <cfRule type="cellIs" dxfId="16924" priority="18582" operator="between">
      <formula>0.1</formula>
      <formula>9.7</formula>
    </cfRule>
  </conditionalFormatting>
  <conditionalFormatting sqref="B984">
    <cfRule type="cellIs" dxfId="16923" priority="18580" operator="equal">
      <formula>0</formula>
    </cfRule>
  </conditionalFormatting>
  <conditionalFormatting sqref="B984">
    <cfRule type="cellIs" dxfId="16922" priority="18578" operator="greaterThan">
      <formula>3.3</formula>
    </cfRule>
    <cfRule type="cellIs" dxfId="16921" priority="18579" operator="between">
      <formula>0.1</formula>
      <formula>3.3</formula>
    </cfRule>
  </conditionalFormatting>
  <conditionalFormatting sqref="B985">
    <cfRule type="cellIs" dxfId="16920" priority="18577" operator="equal">
      <formula>0</formula>
    </cfRule>
  </conditionalFormatting>
  <conditionalFormatting sqref="B985">
    <cfRule type="cellIs" dxfId="16919" priority="18575" operator="greaterThan">
      <formula>2.9</formula>
    </cfRule>
    <cfRule type="cellIs" dxfId="16918" priority="18576" operator="between">
      <formula>0.1</formula>
      <formula>2.9</formula>
    </cfRule>
  </conditionalFormatting>
  <conditionalFormatting sqref="B986">
    <cfRule type="cellIs" dxfId="16917" priority="18574" operator="equal">
      <formula>0</formula>
    </cfRule>
  </conditionalFormatting>
  <conditionalFormatting sqref="B986">
    <cfRule type="cellIs" dxfId="16916" priority="18572" operator="greaterThan">
      <formula>2.5</formula>
    </cfRule>
    <cfRule type="cellIs" dxfId="16915" priority="18573" operator="between">
      <formula>0.1</formula>
      <formula>2.5</formula>
    </cfRule>
  </conditionalFormatting>
  <conditionalFormatting sqref="B987">
    <cfRule type="cellIs" dxfId="16914" priority="18571" operator="equal">
      <formula>0</formula>
    </cfRule>
  </conditionalFormatting>
  <conditionalFormatting sqref="B987">
    <cfRule type="cellIs" dxfId="16913" priority="18569" operator="greaterThan">
      <formula>2.1</formula>
    </cfRule>
    <cfRule type="cellIs" dxfId="16912" priority="18570" operator="between">
      <formula>0.1</formula>
      <formula>2.1</formula>
    </cfRule>
  </conditionalFormatting>
  <conditionalFormatting sqref="B988">
    <cfRule type="cellIs" dxfId="16911" priority="18568" operator="equal">
      <formula>0</formula>
    </cfRule>
  </conditionalFormatting>
  <conditionalFormatting sqref="B988">
    <cfRule type="cellIs" dxfId="16910" priority="18566" operator="greaterThan">
      <formula>3.8</formula>
    </cfRule>
    <cfRule type="cellIs" dxfId="16909" priority="18567" operator="between">
      <formula>0.1</formula>
      <formula>3.8</formula>
    </cfRule>
  </conditionalFormatting>
  <conditionalFormatting sqref="B989">
    <cfRule type="cellIs" dxfId="16908" priority="18565" operator="equal">
      <formula>0</formula>
    </cfRule>
  </conditionalFormatting>
  <conditionalFormatting sqref="B989">
    <cfRule type="cellIs" dxfId="16907" priority="18563" operator="greaterThan">
      <formula>0.2</formula>
    </cfRule>
    <cfRule type="cellIs" dxfId="16906" priority="18564" operator="between">
      <formula>0.1</formula>
      <formula>0.2</formula>
    </cfRule>
  </conditionalFormatting>
  <conditionalFormatting sqref="B990">
    <cfRule type="cellIs" dxfId="16905" priority="18562" operator="equal">
      <formula>0</formula>
    </cfRule>
  </conditionalFormatting>
  <conditionalFormatting sqref="B990">
    <cfRule type="cellIs" dxfId="16904" priority="18560" operator="greaterThan">
      <formula>0.2</formula>
    </cfRule>
    <cfRule type="cellIs" dxfId="16903" priority="18561" operator="between">
      <formula>0.1</formula>
      <formula>0.2</formula>
    </cfRule>
  </conditionalFormatting>
  <conditionalFormatting sqref="B991">
    <cfRule type="cellIs" dxfId="16902" priority="18559" operator="equal">
      <formula>0</formula>
    </cfRule>
  </conditionalFormatting>
  <conditionalFormatting sqref="B991">
    <cfRule type="cellIs" dxfId="16901" priority="18557" operator="greaterThan">
      <formula>0.1</formula>
    </cfRule>
    <cfRule type="cellIs" dxfId="16900" priority="18558" operator="between">
      <formula>0.1</formula>
      <formula>0.1</formula>
    </cfRule>
  </conditionalFormatting>
  <conditionalFormatting sqref="B992">
    <cfRule type="cellIs" dxfId="16899" priority="18556" operator="equal">
      <formula>0</formula>
    </cfRule>
  </conditionalFormatting>
  <conditionalFormatting sqref="B992">
    <cfRule type="cellIs" dxfId="16898" priority="18554" operator="greaterThan">
      <formula>0.1</formula>
    </cfRule>
    <cfRule type="cellIs" dxfId="16897" priority="18555" operator="between">
      <formula>0.1</formula>
      <formula>0.1</formula>
    </cfRule>
  </conditionalFormatting>
  <conditionalFormatting sqref="B993">
    <cfRule type="cellIs" dxfId="16896" priority="18553" operator="equal">
      <formula>0</formula>
    </cfRule>
  </conditionalFormatting>
  <conditionalFormatting sqref="B993">
    <cfRule type="cellIs" dxfId="16895" priority="18551" operator="greaterThan">
      <formula>0.3</formula>
    </cfRule>
    <cfRule type="cellIs" dxfId="16894" priority="18552" operator="between">
      <formula>0.1</formula>
      <formula>0.3</formula>
    </cfRule>
  </conditionalFormatting>
  <conditionalFormatting sqref="B994:B996">
    <cfRule type="cellIs" dxfId="16893" priority="18550" operator="equal">
      <formula>0</formula>
    </cfRule>
  </conditionalFormatting>
  <conditionalFormatting sqref="B994:B996">
    <cfRule type="cellIs" dxfId="16892" priority="18548" operator="greaterThan">
      <formula>0.1</formula>
    </cfRule>
    <cfRule type="cellIs" dxfId="16891" priority="18549" operator="between">
      <formula>0.1</formula>
      <formula>0.1</formula>
    </cfRule>
  </conditionalFormatting>
  <conditionalFormatting sqref="C980">
    <cfRule type="cellIs" dxfId="16890" priority="18545" operator="greaterThan">
      <formula>2.1</formula>
    </cfRule>
    <cfRule type="cellIs" dxfId="16889" priority="18546" operator="between">
      <formula>0.1</formula>
      <formula>2.1</formula>
    </cfRule>
    <cfRule type="cellIs" dxfId="16888" priority="18547" operator="equal">
      <formula>0</formula>
    </cfRule>
  </conditionalFormatting>
  <conditionalFormatting sqref="C981">
    <cfRule type="cellIs" dxfId="16887" priority="18542" operator="greaterThan">
      <formula>2.3</formula>
    </cfRule>
    <cfRule type="cellIs" dxfId="16886" priority="18543" operator="between">
      <formula>0.1</formula>
      <formula>2.3</formula>
    </cfRule>
    <cfRule type="cellIs" dxfId="16885" priority="18544" operator="equal">
      <formula>0</formula>
    </cfRule>
  </conditionalFormatting>
  <conditionalFormatting sqref="C982">
    <cfRule type="cellIs" dxfId="16884" priority="18539" operator="greaterThan">
      <formula>1.5</formula>
    </cfRule>
    <cfRule type="cellIs" dxfId="16883" priority="18540" operator="between">
      <formula>0.1</formula>
      <formula>1.5</formula>
    </cfRule>
    <cfRule type="cellIs" dxfId="16882" priority="18541" operator="equal">
      <formula>0</formula>
    </cfRule>
  </conditionalFormatting>
  <conditionalFormatting sqref="C983">
    <cfRule type="cellIs" dxfId="16881" priority="18536" operator="greaterThan">
      <formula>1.6</formula>
    </cfRule>
    <cfRule type="cellIs" dxfId="16880" priority="18537" operator="between">
      <formula>0.1</formula>
      <formula>1.6</formula>
    </cfRule>
    <cfRule type="cellIs" dxfId="16879" priority="18538" operator="equal">
      <formula>0</formula>
    </cfRule>
  </conditionalFormatting>
  <conditionalFormatting sqref="C984">
    <cfRule type="cellIs" dxfId="16878" priority="18533" operator="greaterThan">
      <formula>1.9</formula>
    </cfRule>
    <cfRule type="cellIs" dxfId="16877" priority="18534" operator="between">
      <formula>0.1</formula>
      <formula>1.9</formula>
    </cfRule>
    <cfRule type="cellIs" dxfId="16876" priority="18535" operator="equal">
      <formula>0</formula>
    </cfRule>
  </conditionalFormatting>
  <conditionalFormatting sqref="C985">
    <cfRule type="cellIs" dxfId="16875" priority="18530" operator="greaterThan">
      <formula>1.3</formula>
    </cfRule>
    <cfRule type="cellIs" dxfId="16874" priority="18531" operator="between">
      <formula>0.1</formula>
      <formula>1.3</formula>
    </cfRule>
    <cfRule type="cellIs" dxfId="16873" priority="18532" operator="equal">
      <formula>0</formula>
    </cfRule>
  </conditionalFormatting>
  <conditionalFormatting sqref="C986">
    <cfRule type="cellIs" dxfId="16872" priority="18527" operator="greaterThan">
      <formula>1.5</formula>
    </cfRule>
    <cfRule type="cellIs" dxfId="16871" priority="18528" operator="between">
      <formula>0.1</formula>
      <formula>1.5</formula>
    </cfRule>
    <cfRule type="cellIs" dxfId="16870" priority="18529" operator="equal">
      <formula>0</formula>
    </cfRule>
  </conditionalFormatting>
  <conditionalFormatting sqref="C987">
    <cfRule type="cellIs" dxfId="16869" priority="18524" operator="greaterThan">
      <formula>1.7</formula>
    </cfRule>
    <cfRule type="cellIs" dxfId="16868" priority="18525" operator="between">
      <formula>0.1</formula>
      <formula>1.7</formula>
    </cfRule>
    <cfRule type="cellIs" dxfId="16867" priority="18526" operator="equal">
      <formula>0</formula>
    </cfRule>
  </conditionalFormatting>
  <conditionalFormatting sqref="C988">
    <cfRule type="cellIs" dxfId="16866" priority="18521" operator="greaterThan">
      <formula>1.9</formula>
    </cfRule>
    <cfRule type="cellIs" dxfId="16865" priority="18522" operator="between">
      <formula>0.1</formula>
      <formula>1.9</formula>
    </cfRule>
    <cfRule type="cellIs" dxfId="16864" priority="18523" operator="equal">
      <formula>0</formula>
    </cfRule>
  </conditionalFormatting>
  <conditionalFormatting sqref="C989">
    <cfRule type="cellIs" dxfId="16863" priority="18518" operator="greaterThan">
      <formula>1.9</formula>
    </cfRule>
    <cfRule type="cellIs" dxfId="16862" priority="18519" operator="between">
      <formula>0.1</formula>
      <formula>1.9</formula>
    </cfRule>
    <cfRule type="cellIs" dxfId="16861" priority="18520" operator="equal">
      <formula>0</formula>
    </cfRule>
  </conditionalFormatting>
  <conditionalFormatting sqref="C990">
    <cfRule type="cellIs" dxfId="16860" priority="18515" operator="greaterThan">
      <formula>2.2</formula>
    </cfRule>
    <cfRule type="cellIs" dxfId="16859" priority="18516" operator="between">
      <formula>0.1</formula>
      <formula>2.2</formula>
    </cfRule>
    <cfRule type="cellIs" dxfId="16858" priority="18517" operator="equal">
      <formula>0</formula>
    </cfRule>
  </conditionalFormatting>
  <conditionalFormatting sqref="C991">
    <cfRule type="cellIs" dxfId="16857" priority="18512" operator="greaterThan">
      <formula>1.7</formula>
    </cfRule>
    <cfRule type="cellIs" dxfId="16856" priority="18513" operator="between">
      <formula>0.1</formula>
      <formula>1.7</formula>
    </cfRule>
    <cfRule type="cellIs" dxfId="16855" priority="18514" operator="equal">
      <formula>0</formula>
    </cfRule>
  </conditionalFormatting>
  <conditionalFormatting sqref="C992">
    <cfRule type="cellIs" dxfId="16854" priority="18509" operator="greaterThan">
      <formula>1.9</formula>
    </cfRule>
    <cfRule type="cellIs" dxfId="16853" priority="18510" operator="between">
      <formula>0.1</formula>
      <formula>1.9</formula>
    </cfRule>
    <cfRule type="cellIs" dxfId="16852" priority="18511" operator="equal">
      <formula>0</formula>
    </cfRule>
  </conditionalFormatting>
  <conditionalFormatting sqref="C993">
    <cfRule type="cellIs" dxfId="16851" priority="18506" operator="greaterThan">
      <formula>2.4</formula>
    </cfRule>
    <cfRule type="cellIs" dxfId="16850" priority="18507" operator="between">
      <formula>0.1</formula>
      <formula>2.4</formula>
    </cfRule>
    <cfRule type="cellIs" dxfId="16849" priority="18508" operator="equal">
      <formula>0</formula>
    </cfRule>
  </conditionalFormatting>
  <conditionalFormatting sqref="C994:C996">
    <cfRule type="cellIs" dxfId="16848" priority="18503" operator="greaterThan">
      <formula>2.1</formula>
    </cfRule>
    <cfRule type="cellIs" dxfId="16847" priority="18504" operator="between">
      <formula>0.1</formula>
      <formula>2.1</formula>
    </cfRule>
    <cfRule type="cellIs" dxfId="16846" priority="18505" operator="equal">
      <formula>0</formula>
    </cfRule>
  </conditionalFormatting>
  <conditionalFormatting sqref="E1024:E1025">
    <cfRule type="cellIs" dxfId="16845" priority="18493" stopIfTrue="1" operator="equal">
      <formula>0</formula>
    </cfRule>
  </conditionalFormatting>
  <conditionalFormatting sqref="E1016:E1022">
    <cfRule type="cellIs" dxfId="16844" priority="18488" operator="between">
      <formula>80.1</formula>
      <formula>100</formula>
    </cfRule>
    <cfRule type="cellIs" dxfId="16843" priority="18489" operator="between">
      <formula>35.1</formula>
      <formula>80</formula>
    </cfRule>
    <cfRule type="cellIs" dxfId="16842" priority="18490" operator="between">
      <formula>14.1</formula>
      <formula>35</formula>
    </cfRule>
    <cfRule type="cellIs" dxfId="16841" priority="18491" operator="between">
      <formula>5.1</formula>
      <formula>14</formula>
    </cfRule>
    <cfRule type="cellIs" dxfId="16840" priority="18492" operator="between">
      <formula>0</formula>
      <formula>5</formula>
    </cfRule>
  </conditionalFormatting>
  <conditionalFormatting sqref="E1023">
    <cfRule type="cellIs" dxfId="16839" priority="18483" operator="between">
      <formula>80.1</formula>
      <formula>100</formula>
    </cfRule>
  </conditionalFormatting>
  <conditionalFormatting sqref="B1012">
    <cfRule type="cellIs" dxfId="16838" priority="18470" operator="greaterThan">
      <formula>13.8</formula>
    </cfRule>
    <cfRule type="cellIs" dxfId="16837" priority="18471" operator="between">
      <formula>0.1</formula>
      <formula>13.8</formula>
    </cfRule>
    <cfRule type="cellIs" dxfId="16836" priority="18472" operator="equal">
      <formula>0</formula>
    </cfRule>
  </conditionalFormatting>
  <conditionalFormatting sqref="C1012">
    <cfRule type="cellIs" dxfId="16835" priority="18467" operator="greaterThan">
      <formula>1.6</formula>
    </cfRule>
    <cfRule type="cellIs" dxfId="16834" priority="18468" operator="between">
      <formula>0.1</formula>
      <formula>1.6</formula>
    </cfRule>
    <cfRule type="cellIs" dxfId="16833" priority="18469" operator="equal">
      <formula>0</formula>
    </cfRule>
  </conditionalFormatting>
  <conditionalFormatting sqref="D1012:D1025">
    <cfRule type="cellIs" dxfId="16832" priority="18473" operator="between">
      <formula>90.1</formula>
      <formula>100</formula>
    </cfRule>
    <cfRule type="cellIs" dxfId="16831" priority="18474" operator="between">
      <formula>75.1</formula>
      <formula>90</formula>
    </cfRule>
    <cfRule type="cellIs" dxfId="16830" priority="18475" operator="between">
      <formula>50.1</formula>
      <formula>75</formula>
    </cfRule>
    <cfRule type="cellIs" dxfId="16829" priority="18476" operator="lessThan">
      <formula>50</formula>
    </cfRule>
    <cfRule type="cellIs" dxfId="16828" priority="18477" operator="between">
      <formula>90.1</formula>
      <formula>100</formula>
    </cfRule>
    <cfRule type="cellIs" dxfId="16827" priority="18478" operator="between">
      <formula>65.1</formula>
      <formula>90</formula>
    </cfRule>
    <cfRule type="cellIs" dxfId="16826" priority="18479" operator="between">
      <formula>30.1</formula>
      <formula>65</formula>
    </cfRule>
    <cfRule type="cellIs" dxfId="16825" priority="18480" operator="between">
      <formula>10.1</formula>
      <formula>30</formula>
    </cfRule>
    <cfRule type="cellIs" dxfId="16824" priority="18481" operator="between">
      <formula>0.1</formula>
      <formula>10</formula>
    </cfRule>
    <cfRule type="cellIs" dxfId="16823" priority="18482" operator="equal">
      <formula>0</formula>
    </cfRule>
  </conditionalFormatting>
  <conditionalFormatting sqref="E1016:E1025">
    <cfRule type="cellIs" dxfId="16822" priority="18484" operator="between">
      <formula>35.1</formula>
      <formula>80</formula>
    </cfRule>
    <cfRule type="cellIs" dxfId="16821" priority="18485" operator="between">
      <formula>14.1</formula>
      <formula>35</formula>
    </cfRule>
    <cfRule type="cellIs" dxfId="16820" priority="18486" operator="between">
      <formula>5.1</formula>
      <formula>14</formula>
    </cfRule>
    <cfRule type="cellIs" dxfId="16819" priority="18487" operator="between">
      <formula>0</formula>
      <formula>5</formula>
    </cfRule>
  </conditionalFormatting>
  <conditionalFormatting sqref="D1026">
    <cfRule type="cellIs" dxfId="16818" priority="18454" operator="between">
      <formula>90.1</formula>
      <formula>100</formula>
    </cfRule>
    <cfRule type="cellIs" dxfId="16817" priority="18455" operator="between">
      <formula>75.1</formula>
      <formula>90</formula>
    </cfRule>
    <cfRule type="cellIs" dxfId="16816" priority="18456" operator="between">
      <formula>50.1</formula>
      <formula>75</formula>
    </cfRule>
    <cfRule type="cellIs" dxfId="16815" priority="18457" operator="lessThan">
      <formula>50</formula>
    </cfRule>
    <cfRule type="cellIs" dxfId="16814" priority="18458" operator="between">
      <formula>90.1</formula>
      <formula>100</formula>
    </cfRule>
    <cfRule type="cellIs" dxfId="16813" priority="18459" operator="between">
      <formula>65.1</formula>
      <formula>90</formula>
    </cfRule>
    <cfRule type="cellIs" dxfId="16812" priority="18460" operator="between">
      <formula>30.1</formula>
      <formula>65</formula>
    </cfRule>
    <cfRule type="cellIs" dxfId="16811" priority="18461" operator="between">
      <formula>10.1</formula>
      <formula>30</formula>
    </cfRule>
    <cfRule type="cellIs" dxfId="16810" priority="18462" operator="between">
      <formula>0.1</formula>
      <formula>10</formula>
    </cfRule>
    <cfRule type="cellIs" dxfId="16809" priority="18463" operator="equal">
      <formula>0</formula>
    </cfRule>
  </conditionalFormatting>
  <conditionalFormatting sqref="D1027:D1028">
    <cfRule type="cellIs" dxfId="16808" priority="18444" operator="between">
      <formula>90.1</formula>
      <formula>100</formula>
    </cfRule>
    <cfRule type="cellIs" dxfId="16807" priority="18445" operator="between">
      <formula>75.1</formula>
      <formula>90</formula>
    </cfRule>
    <cfRule type="cellIs" dxfId="16806" priority="18446" operator="between">
      <formula>50.1</formula>
      <formula>75</formula>
    </cfRule>
    <cfRule type="cellIs" dxfId="16805" priority="18447" operator="lessThan">
      <formula>50</formula>
    </cfRule>
    <cfRule type="cellIs" dxfId="16804" priority="18448" operator="between">
      <formula>90.1</formula>
      <formula>100</formula>
    </cfRule>
    <cfRule type="cellIs" dxfId="16803" priority="18449" operator="between">
      <formula>65.1</formula>
      <formula>90</formula>
    </cfRule>
    <cfRule type="cellIs" dxfId="16802" priority="18450" operator="between">
      <formula>30.1</formula>
      <formula>65</formula>
    </cfRule>
    <cfRule type="cellIs" dxfId="16801" priority="18451" operator="between">
      <formula>10.1</formula>
      <formula>30</formula>
    </cfRule>
    <cfRule type="cellIs" dxfId="16800" priority="18452" operator="between">
      <formula>0.1</formula>
      <formula>10</formula>
    </cfRule>
    <cfRule type="cellIs" dxfId="16799" priority="18453" operator="equal">
      <formula>0</formula>
    </cfRule>
  </conditionalFormatting>
  <conditionalFormatting sqref="E1026:E1029">
    <cfRule type="cellIs" dxfId="16798" priority="18439" operator="between">
      <formula>80.1</formula>
      <formula>100</formula>
    </cfRule>
    <cfRule type="cellIs" dxfId="16797" priority="18440" operator="between">
      <formula>35.1</formula>
      <formula>80</formula>
    </cfRule>
    <cfRule type="cellIs" dxfId="16796" priority="18441" operator="between">
      <formula>14.1</formula>
      <formula>35</formula>
    </cfRule>
    <cfRule type="cellIs" dxfId="16795" priority="18442" operator="between">
      <formula>5.1</formula>
      <formula>14</formula>
    </cfRule>
    <cfRule type="cellIs" dxfId="16794" priority="18443" operator="between">
      <formula>0</formula>
      <formula>5</formula>
    </cfRule>
  </conditionalFormatting>
  <conditionalFormatting sqref="B1015">
    <cfRule type="cellIs" dxfId="16793" priority="18438" operator="equal">
      <formula>0</formula>
    </cfRule>
  </conditionalFormatting>
  <conditionalFormatting sqref="B1015">
    <cfRule type="cellIs" dxfId="16792" priority="18436" operator="greaterThan">
      <formula>8</formula>
    </cfRule>
    <cfRule type="cellIs" dxfId="16791" priority="18437" operator="between">
      <formula>0.1</formula>
      <formula>8</formula>
    </cfRule>
  </conditionalFormatting>
  <conditionalFormatting sqref="B1016">
    <cfRule type="cellIs" dxfId="16790" priority="18435" operator="equal">
      <formula>0</formula>
    </cfRule>
  </conditionalFormatting>
  <conditionalFormatting sqref="B1016">
    <cfRule type="cellIs" dxfId="16789" priority="18433" operator="greaterThan">
      <formula>7.2</formula>
    </cfRule>
    <cfRule type="cellIs" dxfId="16788" priority="18434" operator="between">
      <formula>0.1</formula>
      <formula>7.2</formula>
    </cfRule>
  </conditionalFormatting>
  <conditionalFormatting sqref="B1013">
    <cfRule type="cellIs" dxfId="16787" priority="18464" operator="greaterThan">
      <formula>8.7</formula>
    </cfRule>
    <cfRule type="cellIs" dxfId="16786" priority="18465" operator="between">
      <formula>0.1</formula>
      <formula>8.7</formula>
    </cfRule>
    <cfRule type="cellIs" dxfId="16785" priority="18466" operator="equal">
      <formula>0</formula>
    </cfRule>
  </conditionalFormatting>
  <conditionalFormatting sqref="B1014">
    <cfRule type="cellIs" dxfId="16784" priority="18432" operator="equal">
      <formula>0</formula>
    </cfRule>
  </conditionalFormatting>
  <conditionalFormatting sqref="B1014">
    <cfRule type="cellIs" dxfId="16783" priority="18430" operator="greaterThan">
      <formula>9.7</formula>
    </cfRule>
    <cfRule type="cellIs" dxfId="16782" priority="18431" operator="between">
      <formula>0.1</formula>
      <formula>9.7</formula>
    </cfRule>
  </conditionalFormatting>
  <conditionalFormatting sqref="B1017">
    <cfRule type="cellIs" dxfId="16781" priority="18429" operator="equal">
      <formula>0</formula>
    </cfRule>
  </conditionalFormatting>
  <conditionalFormatting sqref="B1017">
    <cfRule type="cellIs" dxfId="16780" priority="18427" operator="greaterThan">
      <formula>3.3</formula>
    </cfRule>
    <cfRule type="cellIs" dxfId="16779" priority="18428" operator="between">
      <formula>0.1</formula>
      <formula>3.3</formula>
    </cfRule>
  </conditionalFormatting>
  <conditionalFormatting sqref="B1018">
    <cfRule type="cellIs" dxfId="16778" priority="18426" operator="equal">
      <formula>0</formula>
    </cfRule>
  </conditionalFormatting>
  <conditionalFormatting sqref="B1018">
    <cfRule type="cellIs" dxfId="16777" priority="18424" operator="greaterThan">
      <formula>2.9</formula>
    </cfRule>
    <cfRule type="cellIs" dxfId="16776" priority="18425" operator="between">
      <formula>0.1</formula>
      <formula>2.9</formula>
    </cfRule>
  </conditionalFormatting>
  <conditionalFormatting sqref="B1019">
    <cfRule type="cellIs" dxfId="16775" priority="18423" operator="equal">
      <formula>0</formula>
    </cfRule>
  </conditionalFormatting>
  <conditionalFormatting sqref="B1019">
    <cfRule type="cellIs" dxfId="16774" priority="18421" operator="greaterThan">
      <formula>2.5</formula>
    </cfRule>
    <cfRule type="cellIs" dxfId="16773" priority="18422" operator="between">
      <formula>0.1</formula>
      <formula>2.5</formula>
    </cfRule>
  </conditionalFormatting>
  <conditionalFormatting sqref="B1020">
    <cfRule type="cellIs" dxfId="16772" priority="18420" operator="equal">
      <formula>0</formula>
    </cfRule>
  </conditionalFormatting>
  <conditionalFormatting sqref="B1020">
    <cfRule type="cellIs" dxfId="16771" priority="18418" operator="greaterThan">
      <formula>2.1</formula>
    </cfRule>
    <cfRule type="cellIs" dxfId="16770" priority="18419" operator="between">
      <formula>0.1</formula>
      <formula>2.1</formula>
    </cfRule>
  </conditionalFormatting>
  <conditionalFormatting sqref="B1021">
    <cfRule type="cellIs" dxfId="16769" priority="18417" operator="equal">
      <formula>0</formula>
    </cfRule>
  </conditionalFormatting>
  <conditionalFormatting sqref="B1021">
    <cfRule type="cellIs" dxfId="16768" priority="18415" operator="greaterThan">
      <formula>3.8</formula>
    </cfRule>
    <cfRule type="cellIs" dxfId="16767" priority="18416" operator="between">
      <formula>0.1</formula>
      <formula>3.8</formula>
    </cfRule>
  </conditionalFormatting>
  <conditionalFormatting sqref="B1022">
    <cfRule type="cellIs" dxfId="16766" priority="18414" operator="equal">
      <formula>0</formula>
    </cfRule>
  </conditionalFormatting>
  <conditionalFormatting sqref="B1022">
    <cfRule type="cellIs" dxfId="16765" priority="18412" operator="greaterThan">
      <formula>0.2</formula>
    </cfRule>
    <cfRule type="cellIs" dxfId="16764" priority="18413" operator="between">
      <formula>0.1</formula>
      <formula>0.2</formula>
    </cfRule>
  </conditionalFormatting>
  <conditionalFormatting sqref="B1023">
    <cfRule type="cellIs" dxfId="16763" priority="18411" operator="equal">
      <formula>0</formula>
    </cfRule>
  </conditionalFormatting>
  <conditionalFormatting sqref="B1023">
    <cfRule type="cellIs" dxfId="16762" priority="18409" operator="greaterThan">
      <formula>0.2</formula>
    </cfRule>
    <cfRule type="cellIs" dxfId="16761" priority="18410" operator="between">
      <formula>0.1</formula>
      <formula>0.2</formula>
    </cfRule>
  </conditionalFormatting>
  <conditionalFormatting sqref="B1024">
    <cfRule type="cellIs" dxfId="16760" priority="18408" operator="equal">
      <formula>0</formula>
    </cfRule>
  </conditionalFormatting>
  <conditionalFormatting sqref="B1024">
    <cfRule type="cellIs" dxfId="16759" priority="18406" operator="greaterThan">
      <formula>0.1</formula>
    </cfRule>
    <cfRule type="cellIs" dxfId="16758" priority="18407" operator="between">
      <formula>0.1</formula>
      <formula>0.1</formula>
    </cfRule>
  </conditionalFormatting>
  <conditionalFormatting sqref="B1025">
    <cfRule type="cellIs" dxfId="16757" priority="18405" operator="equal">
      <formula>0</formula>
    </cfRule>
  </conditionalFormatting>
  <conditionalFormatting sqref="B1025">
    <cfRule type="cellIs" dxfId="16756" priority="18403" operator="greaterThan">
      <formula>0.1</formula>
    </cfRule>
    <cfRule type="cellIs" dxfId="16755" priority="18404" operator="between">
      <formula>0.1</formula>
      <formula>0.1</formula>
    </cfRule>
  </conditionalFormatting>
  <conditionalFormatting sqref="B1026">
    <cfRule type="cellIs" dxfId="16754" priority="18402" operator="equal">
      <formula>0</formula>
    </cfRule>
  </conditionalFormatting>
  <conditionalFormatting sqref="B1026">
    <cfRule type="cellIs" dxfId="16753" priority="18400" operator="greaterThan">
      <formula>0.3</formula>
    </cfRule>
    <cfRule type="cellIs" dxfId="16752" priority="18401" operator="between">
      <formula>0.1</formula>
      <formula>0.3</formula>
    </cfRule>
  </conditionalFormatting>
  <conditionalFormatting sqref="B1027:B1029">
    <cfRule type="cellIs" dxfId="16751" priority="18399" operator="equal">
      <formula>0</formula>
    </cfRule>
  </conditionalFormatting>
  <conditionalFormatting sqref="B1027:B1029">
    <cfRule type="cellIs" dxfId="16750" priority="18397" operator="greaterThan">
      <formula>0.1</formula>
    </cfRule>
    <cfRule type="cellIs" dxfId="16749" priority="18398" operator="between">
      <formula>0.1</formula>
      <formula>0.1</formula>
    </cfRule>
  </conditionalFormatting>
  <conditionalFormatting sqref="C1013">
    <cfRule type="cellIs" dxfId="16748" priority="18394" operator="greaterThan">
      <formula>2.1</formula>
    </cfRule>
    <cfRule type="cellIs" dxfId="16747" priority="18395" operator="between">
      <formula>0.1</formula>
      <formula>2.1</formula>
    </cfRule>
    <cfRule type="cellIs" dxfId="16746" priority="18396" operator="equal">
      <formula>0</formula>
    </cfRule>
  </conditionalFormatting>
  <conditionalFormatting sqref="C1014">
    <cfRule type="cellIs" dxfId="16745" priority="18391" operator="greaterThan">
      <formula>2.3</formula>
    </cfRule>
    <cfRule type="cellIs" dxfId="16744" priority="18392" operator="between">
      <formula>0.1</formula>
      <formula>2.3</formula>
    </cfRule>
    <cfRule type="cellIs" dxfId="16743" priority="18393" operator="equal">
      <formula>0</formula>
    </cfRule>
  </conditionalFormatting>
  <conditionalFormatting sqref="C1015">
    <cfRule type="cellIs" dxfId="16742" priority="18388" operator="greaterThan">
      <formula>1.5</formula>
    </cfRule>
    <cfRule type="cellIs" dxfId="16741" priority="18389" operator="between">
      <formula>0.1</formula>
      <formula>1.5</formula>
    </cfRule>
    <cfRule type="cellIs" dxfId="16740" priority="18390" operator="equal">
      <formula>0</formula>
    </cfRule>
  </conditionalFormatting>
  <conditionalFormatting sqref="C1016">
    <cfRule type="cellIs" dxfId="16739" priority="18385" operator="greaterThan">
      <formula>1.6</formula>
    </cfRule>
    <cfRule type="cellIs" dxfId="16738" priority="18386" operator="between">
      <formula>0.1</formula>
      <formula>1.6</formula>
    </cfRule>
    <cfRule type="cellIs" dxfId="16737" priority="18387" operator="equal">
      <formula>0</formula>
    </cfRule>
  </conditionalFormatting>
  <conditionalFormatting sqref="C1017">
    <cfRule type="cellIs" dxfId="16736" priority="18382" operator="greaterThan">
      <formula>1.9</formula>
    </cfRule>
    <cfRule type="cellIs" dxfId="16735" priority="18383" operator="between">
      <formula>0.1</formula>
      <formula>1.9</formula>
    </cfRule>
    <cfRule type="cellIs" dxfId="16734" priority="18384" operator="equal">
      <formula>0</formula>
    </cfRule>
  </conditionalFormatting>
  <conditionalFormatting sqref="C1018">
    <cfRule type="cellIs" dxfId="16733" priority="18379" operator="greaterThan">
      <formula>1.3</formula>
    </cfRule>
    <cfRule type="cellIs" dxfId="16732" priority="18380" operator="between">
      <formula>0.1</formula>
      <formula>1.3</formula>
    </cfRule>
    <cfRule type="cellIs" dxfId="16731" priority="18381" operator="equal">
      <formula>0</formula>
    </cfRule>
  </conditionalFormatting>
  <conditionalFormatting sqref="C1019">
    <cfRule type="cellIs" dxfId="16730" priority="18376" operator="greaterThan">
      <formula>1.5</formula>
    </cfRule>
    <cfRule type="cellIs" dxfId="16729" priority="18377" operator="between">
      <formula>0.1</formula>
      <formula>1.5</formula>
    </cfRule>
    <cfRule type="cellIs" dxfId="16728" priority="18378" operator="equal">
      <formula>0</formula>
    </cfRule>
  </conditionalFormatting>
  <conditionalFormatting sqref="C1020">
    <cfRule type="cellIs" dxfId="16727" priority="18373" operator="greaterThan">
      <formula>1.7</formula>
    </cfRule>
    <cfRule type="cellIs" dxfId="16726" priority="18374" operator="between">
      <formula>0.1</formula>
      <formula>1.7</formula>
    </cfRule>
    <cfRule type="cellIs" dxfId="16725" priority="18375" operator="equal">
      <formula>0</formula>
    </cfRule>
  </conditionalFormatting>
  <conditionalFormatting sqref="C1021">
    <cfRule type="cellIs" dxfId="16724" priority="18370" operator="greaterThan">
      <formula>1.9</formula>
    </cfRule>
    <cfRule type="cellIs" dxfId="16723" priority="18371" operator="between">
      <formula>0.1</formula>
      <formula>1.9</formula>
    </cfRule>
    <cfRule type="cellIs" dxfId="16722" priority="18372" operator="equal">
      <formula>0</formula>
    </cfRule>
  </conditionalFormatting>
  <conditionalFormatting sqref="C1022">
    <cfRule type="cellIs" dxfId="16721" priority="18367" operator="greaterThan">
      <formula>1.9</formula>
    </cfRule>
    <cfRule type="cellIs" dxfId="16720" priority="18368" operator="between">
      <formula>0.1</formula>
      <formula>1.9</formula>
    </cfRule>
    <cfRule type="cellIs" dxfId="16719" priority="18369" operator="equal">
      <formula>0</formula>
    </cfRule>
  </conditionalFormatting>
  <conditionalFormatting sqref="C1023">
    <cfRule type="cellIs" dxfId="16718" priority="18364" operator="greaterThan">
      <formula>2.2</formula>
    </cfRule>
    <cfRule type="cellIs" dxfId="16717" priority="18365" operator="between">
      <formula>0.1</formula>
      <formula>2.2</formula>
    </cfRule>
    <cfRule type="cellIs" dxfId="16716" priority="18366" operator="equal">
      <formula>0</formula>
    </cfRule>
  </conditionalFormatting>
  <conditionalFormatting sqref="C1024">
    <cfRule type="cellIs" dxfId="16715" priority="18361" operator="greaterThan">
      <formula>1.7</formula>
    </cfRule>
    <cfRule type="cellIs" dxfId="16714" priority="18362" operator="between">
      <formula>0.1</formula>
      <formula>1.7</formula>
    </cfRule>
    <cfRule type="cellIs" dxfId="16713" priority="18363" operator="equal">
      <formula>0</formula>
    </cfRule>
  </conditionalFormatting>
  <conditionalFormatting sqref="C1025">
    <cfRule type="cellIs" dxfId="16712" priority="18358" operator="greaterThan">
      <formula>1.9</formula>
    </cfRule>
    <cfRule type="cellIs" dxfId="16711" priority="18359" operator="between">
      <formula>0.1</formula>
      <formula>1.9</formula>
    </cfRule>
    <cfRule type="cellIs" dxfId="16710" priority="18360" operator="equal">
      <formula>0</formula>
    </cfRule>
  </conditionalFormatting>
  <conditionalFormatting sqref="C1026">
    <cfRule type="cellIs" dxfId="16709" priority="18355" operator="greaterThan">
      <formula>2.4</formula>
    </cfRule>
    <cfRule type="cellIs" dxfId="16708" priority="18356" operator="between">
      <formula>0.1</formula>
      <formula>2.4</formula>
    </cfRule>
    <cfRule type="cellIs" dxfId="16707" priority="18357" operator="equal">
      <formula>0</formula>
    </cfRule>
  </conditionalFormatting>
  <conditionalFormatting sqref="C1027:C1029">
    <cfRule type="cellIs" dxfId="16706" priority="18352" operator="greaterThan">
      <formula>2.1</formula>
    </cfRule>
    <cfRule type="cellIs" dxfId="16705" priority="18353" operator="between">
      <formula>0.1</formula>
      <formula>2.1</formula>
    </cfRule>
    <cfRule type="cellIs" dxfId="16704" priority="18354" operator="equal">
      <formula>0</formula>
    </cfRule>
  </conditionalFormatting>
  <conditionalFormatting sqref="E1057:E1058">
    <cfRule type="cellIs" dxfId="16703" priority="18342" stopIfTrue="1" operator="equal">
      <formula>0</formula>
    </cfRule>
  </conditionalFormatting>
  <conditionalFormatting sqref="E1049:E1055">
    <cfRule type="cellIs" dxfId="16702" priority="18337" operator="between">
      <formula>80.1</formula>
      <formula>100</formula>
    </cfRule>
    <cfRule type="cellIs" dxfId="16701" priority="18338" operator="between">
      <formula>35.1</formula>
      <formula>80</formula>
    </cfRule>
    <cfRule type="cellIs" dxfId="16700" priority="18339" operator="between">
      <formula>14.1</formula>
      <formula>35</formula>
    </cfRule>
    <cfRule type="cellIs" dxfId="16699" priority="18340" operator="between">
      <formula>5.1</formula>
      <formula>14</formula>
    </cfRule>
    <cfRule type="cellIs" dxfId="16698" priority="18341" operator="between">
      <formula>0</formula>
      <formula>5</formula>
    </cfRule>
  </conditionalFormatting>
  <conditionalFormatting sqref="E1056">
    <cfRule type="cellIs" dxfId="16697" priority="18332" operator="between">
      <formula>80.1</formula>
      <formula>100</formula>
    </cfRule>
  </conditionalFormatting>
  <conditionalFormatting sqref="B1045">
    <cfRule type="cellIs" dxfId="16696" priority="18319" operator="greaterThan">
      <formula>13.8</formula>
    </cfRule>
    <cfRule type="cellIs" dxfId="16695" priority="18320" operator="between">
      <formula>0.1</formula>
      <formula>13.8</formula>
    </cfRule>
    <cfRule type="cellIs" dxfId="16694" priority="18321" operator="equal">
      <formula>0</formula>
    </cfRule>
  </conditionalFormatting>
  <conditionalFormatting sqref="C1045">
    <cfRule type="cellIs" dxfId="16693" priority="18316" operator="greaterThan">
      <formula>1.6</formula>
    </cfRule>
    <cfRule type="cellIs" dxfId="16692" priority="18317" operator="between">
      <formula>0.1</formula>
      <formula>1.6</formula>
    </cfRule>
    <cfRule type="cellIs" dxfId="16691" priority="18318" operator="equal">
      <formula>0</formula>
    </cfRule>
  </conditionalFormatting>
  <conditionalFormatting sqref="D1045:D1058">
    <cfRule type="cellIs" dxfId="16690" priority="18322" operator="between">
      <formula>90.1</formula>
      <formula>100</formula>
    </cfRule>
    <cfRule type="cellIs" dxfId="16689" priority="18323" operator="between">
      <formula>75.1</formula>
      <formula>90</formula>
    </cfRule>
    <cfRule type="cellIs" dxfId="16688" priority="18324" operator="between">
      <formula>50.1</formula>
      <formula>75</formula>
    </cfRule>
    <cfRule type="cellIs" dxfId="16687" priority="18325" operator="lessThan">
      <formula>50</formula>
    </cfRule>
    <cfRule type="cellIs" dxfId="16686" priority="18326" operator="between">
      <formula>90.1</formula>
      <formula>100</formula>
    </cfRule>
    <cfRule type="cellIs" dxfId="16685" priority="18327" operator="between">
      <formula>65.1</formula>
      <formula>90</formula>
    </cfRule>
    <cfRule type="cellIs" dxfId="16684" priority="18328" operator="between">
      <formula>30.1</formula>
      <formula>65</formula>
    </cfRule>
    <cfRule type="cellIs" dxfId="16683" priority="18329" operator="between">
      <formula>10.1</formula>
      <formula>30</formula>
    </cfRule>
    <cfRule type="cellIs" dxfId="16682" priority="18330" operator="between">
      <formula>0.1</formula>
      <formula>10</formula>
    </cfRule>
    <cfRule type="cellIs" dxfId="16681" priority="18331" operator="equal">
      <formula>0</formula>
    </cfRule>
  </conditionalFormatting>
  <conditionalFormatting sqref="E1049:E1058">
    <cfRule type="cellIs" dxfId="16680" priority="18333" operator="between">
      <formula>35.1</formula>
      <formula>80</formula>
    </cfRule>
    <cfRule type="cellIs" dxfId="16679" priority="18334" operator="between">
      <formula>14.1</formula>
      <formula>35</formula>
    </cfRule>
    <cfRule type="cellIs" dxfId="16678" priority="18335" operator="between">
      <formula>5.1</formula>
      <formula>14</formula>
    </cfRule>
    <cfRule type="cellIs" dxfId="16677" priority="18336" operator="between">
      <formula>0</formula>
      <formula>5</formula>
    </cfRule>
  </conditionalFormatting>
  <conditionalFormatting sqref="D1059">
    <cfRule type="cellIs" dxfId="16676" priority="18303" operator="between">
      <formula>90.1</formula>
      <formula>100</formula>
    </cfRule>
    <cfRule type="cellIs" dxfId="16675" priority="18304" operator="between">
      <formula>75.1</formula>
      <formula>90</formula>
    </cfRule>
    <cfRule type="cellIs" dxfId="16674" priority="18305" operator="between">
      <formula>50.1</formula>
      <formula>75</formula>
    </cfRule>
    <cfRule type="cellIs" dxfId="16673" priority="18306" operator="lessThan">
      <formula>50</formula>
    </cfRule>
    <cfRule type="cellIs" dxfId="16672" priority="18307" operator="between">
      <formula>90.1</formula>
      <formula>100</formula>
    </cfRule>
    <cfRule type="cellIs" dxfId="16671" priority="18308" operator="between">
      <formula>65.1</formula>
      <formula>90</formula>
    </cfRule>
    <cfRule type="cellIs" dxfId="16670" priority="18309" operator="between">
      <formula>30.1</formula>
      <formula>65</formula>
    </cfRule>
    <cfRule type="cellIs" dxfId="16669" priority="18310" operator="between">
      <formula>10.1</formula>
      <formula>30</formula>
    </cfRule>
    <cfRule type="cellIs" dxfId="16668" priority="18311" operator="between">
      <formula>0.1</formula>
      <formula>10</formula>
    </cfRule>
    <cfRule type="cellIs" dxfId="16667" priority="18312" operator="equal">
      <formula>0</formula>
    </cfRule>
  </conditionalFormatting>
  <conditionalFormatting sqref="D1060:D1061">
    <cfRule type="cellIs" dxfId="16666" priority="18293" operator="between">
      <formula>90.1</formula>
      <formula>100</formula>
    </cfRule>
    <cfRule type="cellIs" dxfId="16665" priority="18294" operator="between">
      <formula>75.1</formula>
      <formula>90</formula>
    </cfRule>
    <cfRule type="cellIs" dxfId="16664" priority="18295" operator="between">
      <formula>50.1</formula>
      <formula>75</formula>
    </cfRule>
    <cfRule type="cellIs" dxfId="16663" priority="18296" operator="lessThan">
      <formula>50</formula>
    </cfRule>
    <cfRule type="cellIs" dxfId="16662" priority="18297" operator="between">
      <formula>90.1</formula>
      <formula>100</formula>
    </cfRule>
    <cfRule type="cellIs" dxfId="16661" priority="18298" operator="between">
      <formula>65.1</formula>
      <formula>90</formula>
    </cfRule>
    <cfRule type="cellIs" dxfId="16660" priority="18299" operator="between">
      <formula>30.1</formula>
      <formula>65</formula>
    </cfRule>
    <cfRule type="cellIs" dxfId="16659" priority="18300" operator="between">
      <formula>10.1</formula>
      <formula>30</formula>
    </cfRule>
    <cfRule type="cellIs" dxfId="16658" priority="18301" operator="between">
      <formula>0.1</formula>
      <formula>10</formula>
    </cfRule>
    <cfRule type="cellIs" dxfId="16657" priority="18302" operator="equal">
      <formula>0</formula>
    </cfRule>
  </conditionalFormatting>
  <conditionalFormatting sqref="E1059:E1062">
    <cfRule type="cellIs" dxfId="16656" priority="18288" operator="between">
      <formula>80.1</formula>
      <formula>100</formula>
    </cfRule>
    <cfRule type="cellIs" dxfId="16655" priority="18289" operator="between">
      <formula>35.1</formula>
      <formula>80</formula>
    </cfRule>
    <cfRule type="cellIs" dxfId="16654" priority="18290" operator="between">
      <formula>14.1</formula>
      <formula>35</formula>
    </cfRule>
    <cfRule type="cellIs" dxfId="16653" priority="18291" operator="between">
      <formula>5.1</formula>
      <formula>14</formula>
    </cfRule>
    <cfRule type="cellIs" dxfId="16652" priority="18292" operator="between">
      <formula>0</formula>
      <formula>5</formula>
    </cfRule>
  </conditionalFormatting>
  <conditionalFormatting sqref="B1048">
    <cfRule type="cellIs" dxfId="16651" priority="18287" operator="equal">
      <formula>0</formula>
    </cfRule>
  </conditionalFormatting>
  <conditionalFormatting sqref="B1048">
    <cfRule type="cellIs" dxfId="16650" priority="18285" operator="greaterThan">
      <formula>8</formula>
    </cfRule>
    <cfRule type="cellIs" dxfId="16649" priority="18286" operator="between">
      <formula>0.1</formula>
      <formula>8</formula>
    </cfRule>
  </conditionalFormatting>
  <conditionalFormatting sqref="B1049">
    <cfRule type="cellIs" dxfId="16648" priority="18284" operator="equal">
      <formula>0</formula>
    </cfRule>
  </conditionalFormatting>
  <conditionalFormatting sqref="B1049">
    <cfRule type="cellIs" dxfId="16647" priority="18282" operator="greaterThan">
      <formula>7.2</formula>
    </cfRule>
    <cfRule type="cellIs" dxfId="16646" priority="18283" operator="between">
      <formula>0.1</formula>
      <formula>7.2</formula>
    </cfRule>
  </conditionalFormatting>
  <conditionalFormatting sqref="B1046">
    <cfRule type="cellIs" dxfId="16645" priority="18313" operator="greaterThan">
      <formula>8.7</formula>
    </cfRule>
    <cfRule type="cellIs" dxfId="16644" priority="18314" operator="between">
      <formula>0.1</formula>
      <formula>8.7</formula>
    </cfRule>
    <cfRule type="cellIs" dxfId="16643" priority="18315" operator="equal">
      <formula>0</formula>
    </cfRule>
  </conditionalFormatting>
  <conditionalFormatting sqref="B1047">
    <cfRule type="cellIs" dxfId="16642" priority="18281" operator="equal">
      <formula>0</formula>
    </cfRule>
  </conditionalFormatting>
  <conditionalFormatting sqref="B1047">
    <cfRule type="cellIs" dxfId="16641" priority="18279" operator="greaterThan">
      <formula>9.7</formula>
    </cfRule>
    <cfRule type="cellIs" dxfId="16640" priority="18280" operator="between">
      <formula>0.1</formula>
      <formula>9.7</formula>
    </cfRule>
  </conditionalFormatting>
  <conditionalFormatting sqref="B1050">
    <cfRule type="cellIs" dxfId="16639" priority="18278" operator="equal">
      <formula>0</formula>
    </cfRule>
  </conditionalFormatting>
  <conditionalFormatting sqref="B1050">
    <cfRule type="cellIs" dxfId="16638" priority="18276" operator="greaterThan">
      <formula>3.3</formula>
    </cfRule>
    <cfRule type="cellIs" dxfId="16637" priority="18277" operator="between">
      <formula>0.1</formula>
      <formula>3.3</formula>
    </cfRule>
  </conditionalFormatting>
  <conditionalFormatting sqref="B1051">
    <cfRule type="cellIs" dxfId="16636" priority="18275" operator="equal">
      <formula>0</formula>
    </cfRule>
  </conditionalFormatting>
  <conditionalFormatting sqref="B1051">
    <cfRule type="cellIs" dxfId="16635" priority="18273" operator="greaterThan">
      <formula>2.9</formula>
    </cfRule>
    <cfRule type="cellIs" dxfId="16634" priority="18274" operator="between">
      <formula>0.1</formula>
      <formula>2.9</formula>
    </cfRule>
  </conditionalFormatting>
  <conditionalFormatting sqref="B1052">
    <cfRule type="cellIs" dxfId="16633" priority="18272" operator="equal">
      <formula>0</formula>
    </cfRule>
  </conditionalFormatting>
  <conditionalFormatting sqref="B1052">
    <cfRule type="cellIs" dxfId="16632" priority="18270" operator="greaterThan">
      <formula>2.5</formula>
    </cfRule>
    <cfRule type="cellIs" dxfId="16631" priority="18271" operator="between">
      <formula>0.1</formula>
      <formula>2.5</formula>
    </cfRule>
  </conditionalFormatting>
  <conditionalFormatting sqref="B1053">
    <cfRule type="cellIs" dxfId="16630" priority="18269" operator="equal">
      <formula>0</formula>
    </cfRule>
  </conditionalFormatting>
  <conditionalFormatting sqref="B1053">
    <cfRule type="cellIs" dxfId="16629" priority="18267" operator="greaterThan">
      <formula>2.1</formula>
    </cfRule>
    <cfRule type="cellIs" dxfId="16628" priority="18268" operator="between">
      <formula>0.1</formula>
      <formula>2.1</formula>
    </cfRule>
  </conditionalFormatting>
  <conditionalFormatting sqref="B1054">
    <cfRule type="cellIs" dxfId="16627" priority="18266" operator="equal">
      <formula>0</formula>
    </cfRule>
  </conditionalFormatting>
  <conditionalFormatting sqref="B1054">
    <cfRule type="cellIs" dxfId="16626" priority="18264" operator="greaterThan">
      <formula>3.8</formula>
    </cfRule>
    <cfRule type="cellIs" dxfId="16625" priority="18265" operator="between">
      <formula>0.1</formula>
      <formula>3.8</formula>
    </cfRule>
  </conditionalFormatting>
  <conditionalFormatting sqref="B1055">
    <cfRule type="cellIs" dxfId="16624" priority="18263" operator="equal">
      <formula>0</formula>
    </cfRule>
  </conditionalFormatting>
  <conditionalFormatting sqref="B1055">
    <cfRule type="cellIs" dxfId="16623" priority="18261" operator="greaterThan">
      <formula>0.2</formula>
    </cfRule>
    <cfRule type="cellIs" dxfId="16622" priority="18262" operator="between">
      <formula>0.1</formula>
      <formula>0.2</formula>
    </cfRule>
  </conditionalFormatting>
  <conditionalFormatting sqref="B1056">
    <cfRule type="cellIs" dxfId="16621" priority="18260" operator="equal">
      <formula>0</formula>
    </cfRule>
  </conditionalFormatting>
  <conditionalFormatting sqref="B1056">
    <cfRule type="cellIs" dxfId="16620" priority="18258" operator="greaterThan">
      <formula>0.2</formula>
    </cfRule>
    <cfRule type="cellIs" dxfId="16619" priority="18259" operator="between">
      <formula>0.1</formula>
      <formula>0.2</formula>
    </cfRule>
  </conditionalFormatting>
  <conditionalFormatting sqref="B1057">
    <cfRule type="cellIs" dxfId="16618" priority="18257" operator="equal">
      <formula>0</formula>
    </cfRule>
  </conditionalFormatting>
  <conditionalFormatting sqref="B1057">
    <cfRule type="cellIs" dxfId="16617" priority="18255" operator="greaterThan">
      <formula>0.1</formula>
    </cfRule>
    <cfRule type="cellIs" dxfId="16616" priority="18256" operator="between">
      <formula>0.1</formula>
      <formula>0.1</formula>
    </cfRule>
  </conditionalFormatting>
  <conditionalFormatting sqref="B1058">
    <cfRule type="cellIs" dxfId="16615" priority="18254" operator="equal">
      <formula>0</formula>
    </cfRule>
  </conditionalFormatting>
  <conditionalFormatting sqref="B1058">
    <cfRule type="cellIs" dxfId="16614" priority="18252" operator="greaterThan">
      <formula>0.1</formula>
    </cfRule>
    <cfRule type="cellIs" dxfId="16613" priority="18253" operator="between">
      <formula>0.1</formula>
      <formula>0.1</formula>
    </cfRule>
  </conditionalFormatting>
  <conditionalFormatting sqref="B1059">
    <cfRule type="cellIs" dxfId="16612" priority="18251" operator="equal">
      <formula>0</formula>
    </cfRule>
  </conditionalFormatting>
  <conditionalFormatting sqref="B1059">
    <cfRule type="cellIs" dxfId="16611" priority="18249" operator="greaterThan">
      <formula>0.3</formula>
    </cfRule>
    <cfRule type="cellIs" dxfId="16610" priority="18250" operator="between">
      <formula>0.1</formula>
      <formula>0.3</formula>
    </cfRule>
  </conditionalFormatting>
  <conditionalFormatting sqref="B1060:B1062">
    <cfRule type="cellIs" dxfId="16609" priority="18248" operator="equal">
      <formula>0</formula>
    </cfRule>
  </conditionalFormatting>
  <conditionalFormatting sqref="B1060:B1062">
    <cfRule type="cellIs" dxfId="16608" priority="18246" operator="greaterThan">
      <formula>0.1</formula>
    </cfRule>
    <cfRule type="cellIs" dxfId="16607" priority="18247" operator="between">
      <formula>0.1</formula>
      <formula>0.1</formula>
    </cfRule>
  </conditionalFormatting>
  <conditionalFormatting sqref="C1046">
    <cfRule type="cellIs" dxfId="16606" priority="18243" operator="greaterThan">
      <formula>2.1</formula>
    </cfRule>
    <cfRule type="cellIs" dxfId="16605" priority="18244" operator="between">
      <formula>0.1</formula>
      <formula>2.1</formula>
    </cfRule>
    <cfRule type="cellIs" dxfId="16604" priority="18245" operator="equal">
      <formula>0</formula>
    </cfRule>
  </conditionalFormatting>
  <conditionalFormatting sqref="C1047">
    <cfRule type="cellIs" dxfId="16603" priority="18240" operator="greaterThan">
      <formula>2.3</formula>
    </cfRule>
    <cfRule type="cellIs" dxfId="16602" priority="18241" operator="between">
      <formula>0.1</formula>
      <formula>2.3</formula>
    </cfRule>
    <cfRule type="cellIs" dxfId="16601" priority="18242" operator="equal">
      <formula>0</formula>
    </cfRule>
  </conditionalFormatting>
  <conditionalFormatting sqref="C1048">
    <cfRule type="cellIs" dxfId="16600" priority="18237" operator="greaterThan">
      <formula>1.5</formula>
    </cfRule>
    <cfRule type="cellIs" dxfId="16599" priority="18238" operator="between">
      <formula>0.1</formula>
      <formula>1.5</formula>
    </cfRule>
    <cfRule type="cellIs" dxfId="16598" priority="18239" operator="equal">
      <formula>0</formula>
    </cfRule>
  </conditionalFormatting>
  <conditionalFormatting sqref="C1049">
    <cfRule type="cellIs" dxfId="16597" priority="18234" operator="greaterThan">
      <formula>1.6</formula>
    </cfRule>
    <cfRule type="cellIs" dxfId="16596" priority="18235" operator="between">
      <formula>0.1</formula>
      <formula>1.6</formula>
    </cfRule>
    <cfRule type="cellIs" dxfId="16595" priority="18236" operator="equal">
      <formula>0</formula>
    </cfRule>
  </conditionalFormatting>
  <conditionalFormatting sqref="C1050">
    <cfRule type="cellIs" dxfId="16594" priority="18231" operator="greaterThan">
      <formula>1.9</formula>
    </cfRule>
    <cfRule type="cellIs" dxfId="16593" priority="18232" operator="between">
      <formula>0.1</formula>
      <formula>1.9</formula>
    </cfRule>
    <cfRule type="cellIs" dxfId="16592" priority="18233" operator="equal">
      <formula>0</formula>
    </cfRule>
  </conditionalFormatting>
  <conditionalFormatting sqref="C1051">
    <cfRule type="cellIs" dxfId="16591" priority="18228" operator="greaterThan">
      <formula>1.3</formula>
    </cfRule>
    <cfRule type="cellIs" dxfId="16590" priority="18229" operator="between">
      <formula>0.1</formula>
      <formula>1.3</formula>
    </cfRule>
    <cfRule type="cellIs" dxfId="16589" priority="18230" operator="equal">
      <formula>0</formula>
    </cfRule>
  </conditionalFormatting>
  <conditionalFormatting sqref="C1052">
    <cfRule type="cellIs" dxfId="16588" priority="18225" operator="greaterThan">
      <formula>1.5</formula>
    </cfRule>
    <cfRule type="cellIs" dxfId="16587" priority="18226" operator="between">
      <formula>0.1</formula>
      <formula>1.5</formula>
    </cfRule>
    <cfRule type="cellIs" dxfId="16586" priority="18227" operator="equal">
      <formula>0</formula>
    </cfRule>
  </conditionalFormatting>
  <conditionalFormatting sqref="C1053">
    <cfRule type="cellIs" dxfId="16585" priority="18222" operator="greaterThan">
      <formula>1.7</formula>
    </cfRule>
    <cfRule type="cellIs" dxfId="16584" priority="18223" operator="between">
      <formula>0.1</formula>
      <formula>1.7</formula>
    </cfRule>
    <cfRule type="cellIs" dxfId="16583" priority="18224" operator="equal">
      <formula>0</formula>
    </cfRule>
  </conditionalFormatting>
  <conditionalFormatting sqref="C1054">
    <cfRule type="cellIs" dxfId="16582" priority="18219" operator="greaterThan">
      <formula>1.9</formula>
    </cfRule>
    <cfRule type="cellIs" dxfId="16581" priority="18220" operator="between">
      <formula>0.1</formula>
      <formula>1.9</formula>
    </cfRule>
    <cfRule type="cellIs" dxfId="16580" priority="18221" operator="equal">
      <formula>0</formula>
    </cfRule>
  </conditionalFormatting>
  <conditionalFormatting sqref="C1055">
    <cfRule type="cellIs" dxfId="16579" priority="18216" operator="greaterThan">
      <formula>1.9</formula>
    </cfRule>
    <cfRule type="cellIs" dxfId="16578" priority="18217" operator="between">
      <formula>0.1</formula>
      <formula>1.9</formula>
    </cfRule>
    <cfRule type="cellIs" dxfId="16577" priority="18218" operator="equal">
      <formula>0</formula>
    </cfRule>
  </conditionalFormatting>
  <conditionalFormatting sqref="C1056">
    <cfRule type="cellIs" dxfId="16576" priority="18213" operator="greaterThan">
      <formula>2.2</formula>
    </cfRule>
    <cfRule type="cellIs" dxfId="16575" priority="18214" operator="between">
      <formula>0.1</formula>
      <formula>2.2</formula>
    </cfRule>
    <cfRule type="cellIs" dxfId="16574" priority="18215" operator="equal">
      <formula>0</formula>
    </cfRule>
  </conditionalFormatting>
  <conditionalFormatting sqref="C1057">
    <cfRule type="cellIs" dxfId="16573" priority="18210" operator="greaterThan">
      <formula>1.7</formula>
    </cfRule>
    <cfRule type="cellIs" dxfId="16572" priority="18211" operator="between">
      <formula>0.1</formula>
      <formula>1.7</formula>
    </cfRule>
    <cfRule type="cellIs" dxfId="16571" priority="18212" operator="equal">
      <formula>0</formula>
    </cfRule>
  </conditionalFormatting>
  <conditionalFormatting sqref="C1058">
    <cfRule type="cellIs" dxfId="16570" priority="18207" operator="greaterThan">
      <formula>1.9</formula>
    </cfRule>
    <cfRule type="cellIs" dxfId="16569" priority="18208" operator="between">
      <formula>0.1</formula>
      <formula>1.9</formula>
    </cfRule>
    <cfRule type="cellIs" dxfId="16568" priority="18209" operator="equal">
      <formula>0</formula>
    </cfRule>
  </conditionalFormatting>
  <conditionalFormatting sqref="C1059">
    <cfRule type="cellIs" dxfId="16567" priority="18204" operator="greaterThan">
      <formula>2.4</formula>
    </cfRule>
    <cfRule type="cellIs" dxfId="16566" priority="18205" operator="between">
      <formula>0.1</formula>
      <formula>2.4</formula>
    </cfRule>
    <cfRule type="cellIs" dxfId="16565" priority="18206" operator="equal">
      <formula>0</formula>
    </cfRule>
  </conditionalFormatting>
  <conditionalFormatting sqref="C1060:C1061">
    <cfRule type="cellIs" dxfId="16564" priority="18201" operator="greaterThan">
      <formula>2.1</formula>
    </cfRule>
    <cfRule type="cellIs" dxfId="16563" priority="18202" operator="between">
      <formula>0.1</formula>
      <formula>2.1</formula>
    </cfRule>
    <cfRule type="cellIs" dxfId="16562" priority="18203" operator="equal">
      <formula>0</formula>
    </cfRule>
  </conditionalFormatting>
  <conditionalFormatting sqref="E1090:E1091">
    <cfRule type="cellIs" dxfId="16561" priority="18191" stopIfTrue="1" operator="equal">
      <formula>0</formula>
    </cfRule>
  </conditionalFormatting>
  <conditionalFormatting sqref="E1082:E1088">
    <cfRule type="cellIs" dxfId="16560" priority="18186" operator="between">
      <formula>80.1</formula>
      <formula>100</formula>
    </cfRule>
    <cfRule type="cellIs" dxfId="16559" priority="18187" operator="between">
      <formula>35.1</formula>
      <formula>80</formula>
    </cfRule>
    <cfRule type="cellIs" dxfId="16558" priority="18188" operator="between">
      <formula>14.1</formula>
      <formula>35</formula>
    </cfRule>
    <cfRule type="cellIs" dxfId="16557" priority="18189" operator="between">
      <formula>5.1</formula>
      <formula>14</formula>
    </cfRule>
    <cfRule type="cellIs" dxfId="16556" priority="18190" operator="between">
      <formula>0</formula>
      <formula>5</formula>
    </cfRule>
  </conditionalFormatting>
  <conditionalFormatting sqref="E1089">
    <cfRule type="cellIs" dxfId="16555" priority="18181" operator="between">
      <formula>80.1</formula>
      <formula>100</formula>
    </cfRule>
  </conditionalFormatting>
  <conditionalFormatting sqref="B1078">
    <cfRule type="cellIs" dxfId="16554" priority="18168" operator="greaterThan">
      <formula>13.8</formula>
    </cfRule>
    <cfRule type="cellIs" dxfId="16553" priority="18169" operator="between">
      <formula>0.1</formula>
      <formula>13.8</formula>
    </cfRule>
    <cfRule type="cellIs" dxfId="16552" priority="18170" operator="equal">
      <formula>0</formula>
    </cfRule>
  </conditionalFormatting>
  <conditionalFormatting sqref="C1078">
    <cfRule type="cellIs" dxfId="16551" priority="18165" operator="greaterThan">
      <formula>1.6</formula>
    </cfRule>
    <cfRule type="cellIs" dxfId="16550" priority="18166" operator="between">
      <formula>0.1</formula>
      <formula>1.6</formula>
    </cfRule>
    <cfRule type="cellIs" dxfId="16549" priority="18167" operator="equal">
      <formula>0</formula>
    </cfRule>
  </conditionalFormatting>
  <conditionalFormatting sqref="D1078:D1091">
    <cfRule type="cellIs" dxfId="16548" priority="18171" operator="between">
      <formula>90.1</formula>
      <formula>100</formula>
    </cfRule>
    <cfRule type="cellIs" dxfId="16547" priority="18172" operator="between">
      <formula>75.1</formula>
      <formula>90</formula>
    </cfRule>
    <cfRule type="cellIs" dxfId="16546" priority="18173" operator="between">
      <formula>50.1</formula>
      <formula>75</formula>
    </cfRule>
    <cfRule type="cellIs" dxfId="16545" priority="18174" operator="lessThan">
      <formula>50</formula>
    </cfRule>
    <cfRule type="cellIs" dxfId="16544" priority="18175" operator="between">
      <formula>90.1</formula>
      <formula>100</formula>
    </cfRule>
    <cfRule type="cellIs" dxfId="16543" priority="18176" operator="between">
      <formula>65.1</formula>
      <formula>90</formula>
    </cfRule>
    <cfRule type="cellIs" dxfId="16542" priority="18177" operator="between">
      <formula>30.1</formula>
      <formula>65</formula>
    </cfRule>
    <cfRule type="cellIs" dxfId="16541" priority="18178" operator="between">
      <formula>10.1</formula>
      <formula>30</formula>
    </cfRule>
    <cfRule type="cellIs" dxfId="16540" priority="18179" operator="between">
      <formula>0.1</formula>
      <formula>10</formula>
    </cfRule>
    <cfRule type="cellIs" dxfId="16539" priority="18180" operator="equal">
      <formula>0</formula>
    </cfRule>
  </conditionalFormatting>
  <conditionalFormatting sqref="E1082:E1091">
    <cfRule type="cellIs" dxfId="16538" priority="18182" operator="between">
      <formula>35.1</formula>
      <formula>80</formula>
    </cfRule>
    <cfRule type="cellIs" dxfId="16537" priority="18183" operator="between">
      <formula>14.1</formula>
      <formula>35</formula>
    </cfRule>
    <cfRule type="cellIs" dxfId="16536" priority="18184" operator="between">
      <formula>5.1</formula>
      <formula>14</formula>
    </cfRule>
    <cfRule type="cellIs" dxfId="16535" priority="18185" operator="between">
      <formula>0</formula>
      <formula>5</formula>
    </cfRule>
  </conditionalFormatting>
  <conditionalFormatting sqref="D1092">
    <cfRule type="cellIs" dxfId="16534" priority="18152" operator="between">
      <formula>90.1</formula>
      <formula>100</formula>
    </cfRule>
    <cfRule type="cellIs" dxfId="16533" priority="18153" operator="between">
      <formula>75.1</formula>
      <formula>90</formula>
    </cfRule>
    <cfRule type="cellIs" dxfId="16532" priority="18154" operator="between">
      <formula>50.1</formula>
      <formula>75</formula>
    </cfRule>
    <cfRule type="cellIs" dxfId="16531" priority="18155" operator="lessThan">
      <formula>50</formula>
    </cfRule>
    <cfRule type="cellIs" dxfId="16530" priority="18156" operator="between">
      <formula>90.1</formula>
      <formula>100</formula>
    </cfRule>
    <cfRule type="cellIs" dxfId="16529" priority="18157" operator="between">
      <formula>65.1</formula>
      <formula>90</formula>
    </cfRule>
    <cfRule type="cellIs" dxfId="16528" priority="18158" operator="between">
      <formula>30.1</formula>
      <formula>65</formula>
    </cfRule>
    <cfRule type="cellIs" dxfId="16527" priority="18159" operator="between">
      <formula>10.1</formula>
      <formula>30</formula>
    </cfRule>
    <cfRule type="cellIs" dxfId="16526" priority="18160" operator="between">
      <formula>0.1</formula>
      <formula>10</formula>
    </cfRule>
    <cfRule type="cellIs" dxfId="16525" priority="18161" operator="equal">
      <formula>0</formula>
    </cfRule>
  </conditionalFormatting>
  <conditionalFormatting sqref="D1093:D1095">
    <cfRule type="cellIs" dxfId="16524" priority="18142" operator="between">
      <formula>90.1</formula>
      <formula>100</formula>
    </cfRule>
    <cfRule type="cellIs" dxfId="16523" priority="18143" operator="between">
      <formula>75.1</formula>
      <formula>90</formula>
    </cfRule>
    <cfRule type="cellIs" dxfId="16522" priority="18144" operator="between">
      <formula>50.1</formula>
      <formula>75</formula>
    </cfRule>
    <cfRule type="cellIs" dxfId="16521" priority="18145" operator="lessThan">
      <formula>50</formula>
    </cfRule>
    <cfRule type="cellIs" dxfId="16520" priority="18146" operator="between">
      <formula>90.1</formula>
      <formula>100</formula>
    </cfRule>
    <cfRule type="cellIs" dxfId="16519" priority="18147" operator="between">
      <formula>65.1</formula>
      <formula>90</formula>
    </cfRule>
    <cfRule type="cellIs" dxfId="16518" priority="18148" operator="between">
      <formula>30.1</formula>
      <formula>65</formula>
    </cfRule>
    <cfRule type="cellIs" dxfId="16517" priority="18149" operator="between">
      <formula>10.1</formula>
      <formula>30</formula>
    </cfRule>
    <cfRule type="cellIs" dxfId="16516" priority="18150" operator="between">
      <formula>0.1</formula>
      <formula>10</formula>
    </cfRule>
    <cfRule type="cellIs" dxfId="16515" priority="18151" operator="equal">
      <formula>0</formula>
    </cfRule>
  </conditionalFormatting>
  <conditionalFormatting sqref="E1092:E1095">
    <cfRule type="cellIs" dxfId="16514" priority="18137" operator="between">
      <formula>80.1</formula>
      <formula>100</formula>
    </cfRule>
    <cfRule type="cellIs" dxfId="16513" priority="18138" operator="between">
      <formula>35.1</formula>
      <formula>80</formula>
    </cfRule>
    <cfRule type="cellIs" dxfId="16512" priority="18139" operator="between">
      <formula>14.1</formula>
      <formula>35</formula>
    </cfRule>
    <cfRule type="cellIs" dxfId="16511" priority="18140" operator="between">
      <formula>5.1</formula>
      <formula>14</formula>
    </cfRule>
    <cfRule type="cellIs" dxfId="16510" priority="18141" operator="between">
      <formula>0</formula>
      <formula>5</formula>
    </cfRule>
  </conditionalFormatting>
  <conditionalFormatting sqref="B1081">
    <cfRule type="cellIs" dxfId="16509" priority="18136" operator="equal">
      <formula>0</formula>
    </cfRule>
  </conditionalFormatting>
  <conditionalFormatting sqref="B1081">
    <cfRule type="cellIs" dxfId="16508" priority="18134" operator="greaterThan">
      <formula>8</formula>
    </cfRule>
    <cfRule type="cellIs" dxfId="16507" priority="18135" operator="between">
      <formula>0.1</formula>
      <formula>8</formula>
    </cfRule>
  </conditionalFormatting>
  <conditionalFormatting sqref="B1082">
    <cfRule type="cellIs" dxfId="16506" priority="18133" operator="equal">
      <formula>0</formula>
    </cfRule>
  </conditionalFormatting>
  <conditionalFormatting sqref="B1082">
    <cfRule type="cellIs" dxfId="16505" priority="18131" operator="greaterThan">
      <formula>7.2</formula>
    </cfRule>
    <cfRule type="cellIs" dxfId="16504" priority="18132" operator="between">
      <formula>0.1</formula>
      <formula>7.2</formula>
    </cfRule>
  </conditionalFormatting>
  <conditionalFormatting sqref="B1079">
    <cfRule type="cellIs" dxfId="16503" priority="18162" operator="greaterThan">
      <formula>8.7</formula>
    </cfRule>
    <cfRule type="cellIs" dxfId="16502" priority="18163" operator="between">
      <formula>0.1</formula>
      <formula>8.7</formula>
    </cfRule>
    <cfRule type="cellIs" dxfId="16501" priority="18164" operator="equal">
      <formula>0</formula>
    </cfRule>
  </conditionalFormatting>
  <conditionalFormatting sqref="B1080">
    <cfRule type="cellIs" dxfId="16500" priority="18130" operator="equal">
      <formula>0</formula>
    </cfRule>
  </conditionalFormatting>
  <conditionalFormatting sqref="B1080">
    <cfRule type="cellIs" dxfId="16499" priority="18128" operator="greaterThan">
      <formula>9.7</formula>
    </cfRule>
    <cfRule type="cellIs" dxfId="16498" priority="18129" operator="between">
      <formula>0.1</formula>
      <formula>9.7</formula>
    </cfRule>
  </conditionalFormatting>
  <conditionalFormatting sqref="B1083">
    <cfRule type="cellIs" dxfId="16497" priority="18127" operator="equal">
      <formula>0</formula>
    </cfRule>
  </conditionalFormatting>
  <conditionalFormatting sqref="B1083">
    <cfRule type="cellIs" dxfId="16496" priority="18125" operator="greaterThan">
      <formula>3.3</formula>
    </cfRule>
    <cfRule type="cellIs" dxfId="16495" priority="18126" operator="between">
      <formula>0.1</formula>
      <formula>3.3</formula>
    </cfRule>
  </conditionalFormatting>
  <conditionalFormatting sqref="B1084">
    <cfRule type="cellIs" dxfId="16494" priority="18124" operator="equal">
      <formula>0</formula>
    </cfRule>
  </conditionalFormatting>
  <conditionalFormatting sqref="B1084">
    <cfRule type="cellIs" dxfId="16493" priority="18122" operator="greaterThan">
      <formula>2.9</formula>
    </cfRule>
    <cfRule type="cellIs" dxfId="16492" priority="18123" operator="between">
      <formula>0.1</formula>
      <formula>2.9</formula>
    </cfRule>
  </conditionalFormatting>
  <conditionalFormatting sqref="B1085">
    <cfRule type="cellIs" dxfId="16491" priority="18121" operator="equal">
      <formula>0</formula>
    </cfRule>
  </conditionalFormatting>
  <conditionalFormatting sqref="B1085">
    <cfRule type="cellIs" dxfId="16490" priority="18119" operator="greaterThan">
      <formula>2.5</formula>
    </cfRule>
    <cfRule type="cellIs" dxfId="16489" priority="18120" operator="between">
      <formula>0.1</formula>
      <formula>2.5</formula>
    </cfRule>
  </conditionalFormatting>
  <conditionalFormatting sqref="B1086">
    <cfRule type="cellIs" dxfId="16488" priority="18118" operator="equal">
      <formula>0</formula>
    </cfRule>
  </conditionalFormatting>
  <conditionalFormatting sqref="B1086">
    <cfRule type="cellIs" dxfId="16487" priority="18116" operator="greaterThan">
      <formula>2.1</formula>
    </cfRule>
    <cfRule type="cellIs" dxfId="16486" priority="18117" operator="between">
      <formula>0.1</formula>
      <formula>2.1</formula>
    </cfRule>
  </conditionalFormatting>
  <conditionalFormatting sqref="B1087">
    <cfRule type="cellIs" dxfId="16485" priority="18115" operator="equal">
      <formula>0</formula>
    </cfRule>
  </conditionalFormatting>
  <conditionalFormatting sqref="B1087">
    <cfRule type="cellIs" dxfId="16484" priority="18113" operator="greaterThan">
      <formula>3.8</formula>
    </cfRule>
    <cfRule type="cellIs" dxfId="16483" priority="18114" operator="between">
      <formula>0.1</formula>
      <formula>3.8</formula>
    </cfRule>
  </conditionalFormatting>
  <conditionalFormatting sqref="B1088">
    <cfRule type="cellIs" dxfId="16482" priority="18112" operator="equal">
      <formula>0</formula>
    </cfRule>
  </conditionalFormatting>
  <conditionalFormatting sqref="B1088">
    <cfRule type="cellIs" dxfId="16481" priority="18110" operator="greaterThan">
      <formula>0.2</formula>
    </cfRule>
    <cfRule type="cellIs" dxfId="16480" priority="18111" operator="between">
      <formula>0.1</formula>
      <formula>0.2</formula>
    </cfRule>
  </conditionalFormatting>
  <conditionalFormatting sqref="B1089">
    <cfRule type="cellIs" dxfId="16479" priority="18109" operator="equal">
      <formula>0</formula>
    </cfRule>
  </conditionalFormatting>
  <conditionalFormatting sqref="B1089">
    <cfRule type="cellIs" dxfId="16478" priority="18107" operator="greaterThan">
      <formula>0.2</formula>
    </cfRule>
    <cfRule type="cellIs" dxfId="16477" priority="18108" operator="between">
      <formula>0.1</formula>
      <formula>0.2</formula>
    </cfRule>
  </conditionalFormatting>
  <conditionalFormatting sqref="B1090">
    <cfRule type="cellIs" dxfId="16476" priority="18106" operator="equal">
      <formula>0</formula>
    </cfRule>
  </conditionalFormatting>
  <conditionalFormatting sqref="B1090">
    <cfRule type="cellIs" dxfId="16475" priority="18104" operator="greaterThan">
      <formula>0.1</formula>
    </cfRule>
    <cfRule type="cellIs" dxfId="16474" priority="18105" operator="between">
      <formula>0.1</formula>
      <formula>0.1</formula>
    </cfRule>
  </conditionalFormatting>
  <conditionalFormatting sqref="B1091">
    <cfRule type="cellIs" dxfId="16473" priority="18103" operator="equal">
      <formula>0</formula>
    </cfRule>
  </conditionalFormatting>
  <conditionalFormatting sqref="B1091">
    <cfRule type="cellIs" dxfId="16472" priority="18101" operator="greaterThan">
      <formula>0.1</formula>
    </cfRule>
    <cfRule type="cellIs" dxfId="16471" priority="18102" operator="between">
      <formula>0.1</formula>
      <formula>0.1</formula>
    </cfRule>
  </conditionalFormatting>
  <conditionalFormatting sqref="B1092">
    <cfRule type="cellIs" dxfId="16470" priority="18100" operator="equal">
      <formula>0</formula>
    </cfRule>
  </conditionalFormatting>
  <conditionalFormatting sqref="B1092">
    <cfRule type="cellIs" dxfId="16469" priority="18098" operator="greaterThan">
      <formula>0.3</formula>
    </cfRule>
    <cfRule type="cellIs" dxfId="16468" priority="18099" operator="between">
      <formula>0.1</formula>
      <formula>0.3</formula>
    </cfRule>
  </conditionalFormatting>
  <conditionalFormatting sqref="B1093:B1095">
    <cfRule type="cellIs" dxfId="16467" priority="18097" operator="equal">
      <formula>0</formula>
    </cfRule>
  </conditionalFormatting>
  <conditionalFormatting sqref="B1093:B1095">
    <cfRule type="cellIs" dxfId="16466" priority="18095" operator="greaterThan">
      <formula>0.1</formula>
    </cfRule>
    <cfRule type="cellIs" dxfId="16465" priority="18096" operator="between">
      <formula>0.1</formula>
      <formula>0.1</formula>
    </cfRule>
  </conditionalFormatting>
  <conditionalFormatting sqref="C1079">
    <cfRule type="cellIs" dxfId="16464" priority="18092" operator="greaterThan">
      <formula>2.1</formula>
    </cfRule>
    <cfRule type="cellIs" dxfId="16463" priority="18093" operator="between">
      <formula>0.1</formula>
      <formula>2.1</formula>
    </cfRule>
    <cfRule type="cellIs" dxfId="16462" priority="18094" operator="equal">
      <formula>0</formula>
    </cfRule>
  </conditionalFormatting>
  <conditionalFormatting sqref="C1080">
    <cfRule type="cellIs" dxfId="16461" priority="18089" operator="greaterThan">
      <formula>2.3</formula>
    </cfRule>
    <cfRule type="cellIs" dxfId="16460" priority="18090" operator="between">
      <formula>0.1</formula>
      <formula>2.3</formula>
    </cfRule>
    <cfRule type="cellIs" dxfId="16459" priority="18091" operator="equal">
      <formula>0</formula>
    </cfRule>
  </conditionalFormatting>
  <conditionalFormatting sqref="C1081">
    <cfRule type="cellIs" dxfId="16458" priority="18086" operator="greaterThan">
      <formula>1.5</formula>
    </cfRule>
    <cfRule type="cellIs" dxfId="16457" priority="18087" operator="between">
      <formula>0.1</formula>
      <formula>1.5</formula>
    </cfRule>
    <cfRule type="cellIs" dxfId="16456" priority="18088" operator="equal">
      <formula>0</formula>
    </cfRule>
  </conditionalFormatting>
  <conditionalFormatting sqref="C1082">
    <cfRule type="cellIs" dxfId="16455" priority="18083" operator="greaterThan">
      <formula>1.6</formula>
    </cfRule>
    <cfRule type="cellIs" dxfId="16454" priority="18084" operator="between">
      <formula>0.1</formula>
      <formula>1.6</formula>
    </cfRule>
    <cfRule type="cellIs" dxfId="16453" priority="18085" operator="equal">
      <formula>0</formula>
    </cfRule>
  </conditionalFormatting>
  <conditionalFormatting sqref="C1083">
    <cfRule type="cellIs" dxfId="16452" priority="18080" operator="greaterThan">
      <formula>1.9</formula>
    </cfRule>
    <cfRule type="cellIs" dxfId="16451" priority="18081" operator="between">
      <formula>0.1</formula>
      <formula>1.9</formula>
    </cfRule>
    <cfRule type="cellIs" dxfId="16450" priority="18082" operator="equal">
      <formula>0</formula>
    </cfRule>
  </conditionalFormatting>
  <conditionalFormatting sqref="C1084">
    <cfRule type="cellIs" dxfId="16449" priority="18077" operator="greaterThan">
      <formula>1.3</formula>
    </cfRule>
    <cfRule type="cellIs" dxfId="16448" priority="18078" operator="between">
      <formula>0.1</formula>
      <formula>1.3</formula>
    </cfRule>
    <cfRule type="cellIs" dxfId="16447" priority="18079" operator="equal">
      <formula>0</formula>
    </cfRule>
  </conditionalFormatting>
  <conditionalFormatting sqref="C1085">
    <cfRule type="cellIs" dxfId="16446" priority="18074" operator="greaterThan">
      <formula>1.5</formula>
    </cfRule>
    <cfRule type="cellIs" dxfId="16445" priority="18075" operator="between">
      <formula>0.1</formula>
      <formula>1.5</formula>
    </cfRule>
    <cfRule type="cellIs" dxfId="16444" priority="18076" operator="equal">
      <formula>0</formula>
    </cfRule>
  </conditionalFormatting>
  <conditionalFormatting sqref="C1086">
    <cfRule type="cellIs" dxfId="16443" priority="18071" operator="greaterThan">
      <formula>1.7</formula>
    </cfRule>
    <cfRule type="cellIs" dxfId="16442" priority="18072" operator="between">
      <formula>0.1</formula>
      <formula>1.7</formula>
    </cfRule>
    <cfRule type="cellIs" dxfId="16441" priority="18073" operator="equal">
      <formula>0</formula>
    </cfRule>
  </conditionalFormatting>
  <conditionalFormatting sqref="C1087">
    <cfRule type="cellIs" dxfId="16440" priority="18068" operator="greaterThan">
      <formula>1.9</formula>
    </cfRule>
    <cfRule type="cellIs" dxfId="16439" priority="18069" operator="between">
      <formula>0.1</formula>
      <formula>1.9</formula>
    </cfRule>
    <cfRule type="cellIs" dxfId="16438" priority="18070" operator="equal">
      <formula>0</formula>
    </cfRule>
  </conditionalFormatting>
  <conditionalFormatting sqref="C1088">
    <cfRule type="cellIs" dxfId="16437" priority="18065" operator="greaterThan">
      <formula>1.9</formula>
    </cfRule>
    <cfRule type="cellIs" dxfId="16436" priority="18066" operator="between">
      <formula>0.1</formula>
      <formula>1.9</formula>
    </cfRule>
    <cfRule type="cellIs" dxfId="16435" priority="18067" operator="equal">
      <formula>0</formula>
    </cfRule>
  </conditionalFormatting>
  <conditionalFormatting sqref="C1089">
    <cfRule type="cellIs" dxfId="16434" priority="18062" operator="greaterThan">
      <formula>2.2</formula>
    </cfRule>
    <cfRule type="cellIs" dxfId="16433" priority="18063" operator="between">
      <formula>0.1</formula>
      <formula>2.2</formula>
    </cfRule>
    <cfRule type="cellIs" dxfId="16432" priority="18064" operator="equal">
      <formula>0</formula>
    </cfRule>
  </conditionalFormatting>
  <conditionalFormatting sqref="C1090">
    <cfRule type="cellIs" dxfId="16431" priority="18059" operator="greaterThan">
      <formula>1.7</formula>
    </cfRule>
    <cfRule type="cellIs" dxfId="16430" priority="18060" operator="between">
      <formula>0.1</formula>
      <formula>1.7</formula>
    </cfRule>
    <cfRule type="cellIs" dxfId="16429" priority="18061" operator="equal">
      <formula>0</formula>
    </cfRule>
  </conditionalFormatting>
  <conditionalFormatting sqref="C1091">
    <cfRule type="cellIs" dxfId="16428" priority="18056" operator="greaterThan">
      <formula>1.9</formula>
    </cfRule>
    <cfRule type="cellIs" dxfId="16427" priority="18057" operator="between">
      <formula>0.1</formula>
      <formula>1.9</formula>
    </cfRule>
    <cfRule type="cellIs" dxfId="16426" priority="18058" operator="equal">
      <formula>0</formula>
    </cfRule>
  </conditionalFormatting>
  <conditionalFormatting sqref="C1092">
    <cfRule type="cellIs" dxfId="16425" priority="18053" operator="greaterThan">
      <formula>2.4</formula>
    </cfRule>
    <cfRule type="cellIs" dxfId="16424" priority="18054" operator="between">
      <formula>0.1</formula>
      <formula>2.4</formula>
    </cfRule>
    <cfRule type="cellIs" dxfId="16423" priority="18055" operator="equal">
      <formula>0</formula>
    </cfRule>
  </conditionalFormatting>
  <conditionalFormatting sqref="C1093:C1094">
    <cfRule type="cellIs" dxfId="16422" priority="18050" operator="greaterThan">
      <formula>2.1</formula>
    </cfRule>
    <cfRule type="cellIs" dxfId="16421" priority="18051" operator="between">
      <formula>0.1</formula>
      <formula>2.1</formula>
    </cfRule>
    <cfRule type="cellIs" dxfId="16420" priority="18052" operator="equal">
      <formula>0</formula>
    </cfRule>
  </conditionalFormatting>
  <conditionalFormatting sqref="E1123:E1124">
    <cfRule type="cellIs" dxfId="16419" priority="18040" stopIfTrue="1" operator="equal">
      <formula>0</formula>
    </cfRule>
  </conditionalFormatting>
  <conditionalFormatting sqref="E1115:E1121">
    <cfRule type="cellIs" dxfId="16418" priority="18035" operator="between">
      <formula>80.1</formula>
      <formula>100</formula>
    </cfRule>
    <cfRule type="cellIs" dxfId="16417" priority="18036" operator="between">
      <formula>35.1</formula>
      <formula>80</formula>
    </cfRule>
    <cfRule type="cellIs" dxfId="16416" priority="18037" operator="between">
      <formula>14.1</formula>
      <formula>35</formula>
    </cfRule>
    <cfRule type="cellIs" dxfId="16415" priority="18038" operator="between">
      <formula>5.1</formula>
      <formula>14</formula>
    </cfRule>
    <cfRule type="cellIs" dxfId="16414" priority="18039" operator="between">
      <formula>0</formula>
      <formula>5</formula>
    </cfRule>
  </conditionalFormatting>
  <conditionalFormatting sqref="E1122">
    <cfRule type="cellIs" dxfId="16413" priority="18030" operator="between">
      <formula>80.1</formula>
      <formula>100</formula>
    </cfRule>
  </conditionalFormatting>
  <conditionalFormatting sqref="B1111">
    <cfRule type="cellIs" dxfId="16412" priority="18017" operator="greaterThan">
      <formula>13.8</formula>
    </cfRule>
    <cfRule type="cellIs" dxfId="16411" priority="18018" operator="between">
      <formula>0.1</formula>
      <formula>13.8</formula>
    </cfRule>
    <cfRule type="cellIs" dxfId="16410" priority="18019" operator="equal">
      <formula>0</formula>
    </cfRule>
  </conditionalFormatting>
  <conditionalFormatting sqref="C1111">
    <cfRule type="cellIs" dxfId="16409" priority="18014" operator="greaterThan">
      <formula>1.6</formula>
    </cfRule>
    <cfRule type="cellIs" dxfId="16408" priority="18015" operator="between">
      <formula>0.1</formula>
      <formula>1.6</formula>
    </cfRule>
    <cfRule type="cellIs" dxfId="16407" priority="18016" operator="equal">
      <formula>0</formula>
    </cfRule>
  </conditionalFormatting>
  <conditionalFormatting sqref="D1111:D1124">
    <cfRule type="cellIs" dxfId="16406" priority="18020" operator="between">
      <formula>90.1</formula>
      <formula>100</formula>
    </cfRule>
    <cfRule type="cellIs" dxfId="16405" priority="18021" operator="between">
      <formula>75.1</formula>
      <formula>90</formula>
    </cfRule>
    <cfRule type="cellIs" dxfId="16404" priority="18022" operator="between">
      <formula>50.1</formula>
      <formula>75</formula>
    </cfRule>
    <cfRule type="cellIs" dxfId="16403" priority="18023" operator="lessThan">
      <formula>50</formula>
    </cfRule>
    <cfRule type="cellIs" dxfId="16402" priority="18024" operator="between">
      <formula>90.1</formula>
      <formula>100</formula>
    </cfRule>
    <cfRule type="cellIs" dxfId="16401" priority="18025" operator="between">
      <formula>65.1</formula>
      <formula>90</formula>
    </cfRule>
    <cfRule type="cellIs" dxfId="16400" priority="18026" operator="between">
      <formula>30.1</formula>
      <formula>65</formula>
    </cfRule>
    <cfRule type="cellIs" dxfId="16399" priority="18027" operator="between">
      <formula>10.1</formula>
      <formula>30</formula>
    </cfRule>
    <cfRule type="cellIs" dxfId="16398" priority="18028" operator="between">
      <formula>0.1</formula>
      <formula>10</formula>
    </cfRule>
    <cfRule type="cellIs" dxfId="16397" priority="18029" operator="equal">
      <formula>0</formula>
    </cfRule>
  </conditionalFormatting>
  <conditionalFormatting sqref="E1115:E1124">
    <cfRule type="cellIs" dxfId="16396" priority="18031" operator="between">
      <formula>35.1</formula>
      <formula>80</formula>
    </cfRule>
    <cfRule type="cellIs" dxfId="16395" priority="18032" operator="between">
      <formula>14.1</formula>
      <formula>35</formula>
    </cfRule>
    <cfRule type="cellIs" dxfId="16394" priority="18033" operator="between">
      <formula>5.1</formula>
      <formula>14</formula>
    </cfRule>
    <cfRule type="cellIs" dxfId="16393" priority="18034" operator="between">
      <formula>0</formula>
      <formula>5</formula>
    </cfRule>
  </conditionalFormatting>
  <conditionalFormatting sqref="D1125">
    <cfRule type="cellIs" dxfId="16392" priority="18001" operator="between">
      <formula>90.1</formula>
      <formula>100</formula>
    </cfRule>
    <cfRule type="cellIs" dxfId="16391" priority="18002" operator="between">
      <formula>75.1</formula>
      <formula>90</formula>
    </cfRule>
    <cfRule type="cellIs" dxfId="16390" priority="18003" operator="between">
      <formula>50.1</formula>
      <formula>75</formula>
    </cfRule>
    <cfRule type="cellIs" dxfId="16389" priority="18004" operator="lessThan">
      <formula>50</formula>
    </cfRule>
    <cfRule type="cellIs" dxfId="16388" priority="18005" operator="between">
      <formula>90.1</formula>
      <formula>100</formula>
    </cfRule>
    <cfRule type="cellIs" dxfId="16387" priority="18006" operator="between">
      <formula>65.1</formula>
      <formula>90</formula>
    </cfRule>
    <cfRule type="cellIs" dxfId="16386" priority="18007" operator="between">
      <formula>30.1</formula>
      <formula>65</formula>
    </cfRule>
    <cfRule type="cellIs" dxfId="16385" priority="18008" operator="between">
      <formula>10.1</formula>
      <formula>30</formula>
    </cfRule>
    <cfRule type="cellIs" dxfId="16384" priority="18009" operator="between">
      <formula>0.1</formula>
      <formula>10</formula>
    </cfRule>
    <cfRule type="cellIs" dxfId="16383" priority="18010" operator="equal">
      <formula>0</formula>
    </cfRule>
  </conditionalFormatting>
  <conditionalFormatting sqref="D1126:D1127">
    <cfRule type="cellIs" dxfId="16382" priority="17991" operator="between">
      <formula>90.1</formula>
      <formula>100</formula>
    </cfRule>
    <cfRule type="cellIs" dxfId="16381" priority="17992" operator="between">
      <formula>75.1</formula>
      <formula>90</formula>
    </cfRule>
    <cfRule type="cellIs" dxfId="16380" priority="17993" operator="between">
      <formula>50.1</formula>
      <formula>75</formula>
    </cfRule>
    <cfRule type="cellIs" dxfId="16379" priority="17994" operator="lessThan">
      <formula>50</formula>
    </cfRule>
    <cfRule type="cellIs" dxfId="16378" priority="17995" operator="between">
      <formula>90.1</formula>
      <formula>100</formula>
    </cfRule>
    <cfRule type="cellIs" dxfId="16377" priority="17996" operator="between">
      <formula>65.1</formula>
      <formula>90</formula>
    </cfRule>
    <cfRule type="cellIs" dxfId="16376" priority="17997" operator="between">
      <formula>30.1</formula>
      <formula>65</formula>
    </cfRule>
    <cfRule type="cellIs" dxfId="16375" priority="17998" operator="between">
      <formula>10.1</formula>
      <formula>30</formula>
    </cfRule>
    <cfRule type="cellIs" dxfId="16374" priority="17999" operator="between">
      <formula>0.1</formula>
      <formula>10</formula>
    </cfRule>
    <cfRule type="cellIs" dxfId="16373" priority="18000" operator="equal">
      <formula>0</formula>
    </cfRule>
  </conditionalFormatting>
  <conditionalFormatting sqref="E1125:E1128">
    <cfRule type="cellIs" dxfId="16372" priority="17986" operator="between">
      <formula>80.1</formula>
      <formula>100</formula>
    </cfRule>
    <cfRule type="cellIs" dxfId="16371" priority="17987" operator="between">
      <formula>35.1</formula>
      <formula>80</formula>
    </cfRule>
    <cfRule type="cellIs" dxfId="16370" priority="17988" operator="between">
      <formula>14.1</formula>
      <formula>35</formula>
    </cfRule>
    <cfRule type="cellIs" dxfId="16369" priority="17989" operator="between">
      <formula>5.1</formula>
      <formula>14</formula>
    </cfRule>
    <cfRule type="cellIs" dxfId="16368" priority="17990" operator="between">
      <formula>0</formula>
      <formula>5</formula>
    </cfRule>
  </conditionalFormatting>
  <conditionalFormatting sqref="B1114">
    <cfRule type="cellIs" dxfId="16367" priority="17985" operator="equal">
      <formula>0</formula>
    </cfRule>
  </conditionalFormatting>
  <conditionalFormatting sqref="B1114">
    <cfRule type="cellIs" dxfId="16366" priority="17983" operator="greaterThan">
      <formula>8</formula>
    </cfRule>
    <cfRule type="cellIs" dxfId="16365" priority="17984" operator="between">
      <formula>0.1</formula>
      <formula>8</formula>
    </cfRule>
  </conditionalFormatting>
  <conditionalFormatting sqref="B1115">
    <cfRule type="cellIs" dxfId="16364" priority="17982" operator="equal">
      <formula>0</formula>
    </cfRule>
  </conditionalFormatting>
  <conditionalFormatting sqref="B1115">
    <cfRule type="cellIs" dxfId="16363" priority="17980" operator="greaterThan">
      <formula>7.2</formula>
    </cfRule>
    <cfRule type="cellIs" dxfId="16362" priority="17981" operator="between">
      <formula>0.1</formula>
      <formula>7.2</formula>
    </cfRule>
  </conditionalFormatting>
  <conditionalFormatting sqref="B1112">
    <cfRule type="cellIs" dxfId="16361" priority="18011" operator="greaterThan">
      <formula>8.7</formula>
    </cfRule>
    <cfRule type="cellIs" dxfId="16360" priority="18012" operator="between">
      <formula>0.1</formula>
      <formula>8.7</formula>
    </cfRule>
    <cfRule type="cellIs" dxfId="16359" priority="18013" operator="equal">
      <formula>0</formula>
    </cfRule>
  </conditionalFormatting>
  <conditionalFormatting sqref="B1113">
    <cfRule type="cellIs" dxfId="16358" priority="17979" operator="equal">
      <formula>0</formula>
    </cfRule>
  </conditionalFormatting>
  <conditionalFormatting sqref="B1113">
    <cfRule type="cellIs" dxfId="16357" priority="17977" operator="greaterThan">
      <formula>9.7</formula>
    </cfRule>
    <cfRule type="cellIs" dxfId="16356" priority="17978" operator="between">
      <formula>0.1</formula>
      <formula>9.7</formula>
    </cfRule>
  </conditionalFormatting>
  <conditionalFormatting sqref="B1116">
    <cfRule type="cellIs" dxfId="16355" priority="17976" operator="equal">
      <formula>0</formula>
    </cfRule>
  </conditionalFormatting>
  <conditionalFormatting sqref="B1116">
    <cfRule type="cellIs" dxfId="16354" priority="17974" operator="greaterThan">
      <formula>3.3</formula>
    </cfRule>
    <cfRule type="cellIs" dxfId="16353" priority="17975" operator="between">
      <formula>0.1</formula>
      <formula>3.3</formula>
    </cfRule>
  </conditionalFormatting>
  <conditionalFormatting sqref="B1117">
    <cfRule type="cellIs" dxfId="16352" priority="17973" operator="equal">
      <formula>0</formula>
    </cfRule>
  </conditionalFormatting>
  <conditionalFormatting sqref="B1117">
    <cfRule type="cellIs" dxfId="16351" priority="17971" operator="greaterThan">
      <formula>2.9</formula>
    </cfRule>
    <cfRule type="cellIs" dxfId="16350" priority="17972" operator="between">
      <formula>0.1</formula>
      <formula>2.9</formula>
    </cfRule>
  </conditionalFormatting>
  <conditionalFormatting sqref="B1118">
    <cfRule type="cellIs" dxfId="16349" priority="17970" operator="equal">
      <formula>0</formula>
    </cfRule>
  </conditionalFormatting>
  <conditionalFormatting sqref="B1118">
    <cfRule type="cellIs" dxfId="16348" priority="17968" operator="greaterThan">
      <formula>2.5</formula>
    </cfRule>
    <cfRule type="cellIs" dxfId="16347" priority="17969" operator="between">
      <formula>0.1</formula>
      <formula>2.5</formula>
    </cfRule>
  </conditionalFormatting>
  <conditionalFormatting sqref="B1119">
    <cfRule type="cellIs" dxfId="16346" priority="17967" operator="equal">
      <formula>0</formula>
    </cfRule>
  </conditionalFormatting>
  <conditionalFormatting sqref="B1119">
    <cfRule type="cellIs" dxfId="16345" priority="17965" operator="greaterThan">
      <formula>2.1</formula>
    </cfRule>
    <cfRule type="cellIs" dxfId="16344" priority="17966" operator="between">
      <formula>0.1</formula>
      <formula>2.1</formula>
    </cfRule>
  </conditionalFormatting>
  <conditionalFormatting sqref="B1120">
    <cfRule type="cellIs" dxfId="16343" priority="17964" operator="equal">
      <formula>0</formula>
    </cfRule>
  </conditionalFormatting>
  <conditionalFormatting sqref="B1120">
    <cfRule type="cellIs" dxfId="16342" priority="17962" operator="greaterThan">
      <formula>3.8</formula>
    </cfRule>
    <cfRule type="cellIs" dxfId="16341" priority="17963" operator="between">
      <formula>0.1</formula>
      <formula>3.8</formula>
    </cfRule>
  </conditionalFormatting>
  <conditionalFormatting sqref="B1121">
    <cfRule type="cellIs" dxfId="16340" priority="17961" operator="equal">
      <formula>0</formula>
    </cfRule>
  </conditionalFormatting>
  <conditionalFormatting sqref="B1121">
    <cfRule type="cellIs" dxfId="16339" priority="17959" operator="greaterThan">
      <formula>0.2</formula>
    </cfRule>
    <cfRule type="cellIs" dxfId="16338" priority="17960" operator="between">
      <formula>0.1</formula>
      <formula>0.2</formula>
    </cfRule>
  </conditionalFormatting>
  <conditionalFormatting sqref="B1122">
    <cfRule type="cellIs" dxfId="16337" priority="17958" operator="equal">
      <formula>0</formula>
    </cfRule>
  </conditionalFormatting>
  <conditionalFormatting sqref="B1122">
    <cfRule type="cellIs" dxfId="16336" priority="17956" operator="greaterThan">
      <formula>0.2</formula>
    </cfRule>
    <cfRule type="cellIs" dxfId="16335" priority="17957" operator="between">
      <formula>0.1</formula>
      <formula>0.2</formula>
    </cfRule>
  </conditionalFormatting>
  <conditionalFormatting sqref="B1123">
    <cfRule type="cellIs" dxfId="16334" priority="17955" operator="equal">
      <formula>0</formula>
    </cfRule>
  </conditionalFormatting>
  <conditionalFormatting sqref="B1123">
    <cfRule type="cellIs" dxfId="16333" priority="17953" operator="greaterThan">
      <formula>0.1</formula>
    </cfRule>
    <cfRule type="cellIs" dxfId="16332" priority="17954" operator="between">
      <formula>0.1</formula>
      <formula>0.1</formula>
    </cfRule>
  </conditionalFormatting>
  <conditionalFormatting sqref="B1124">
    <cfRule type="cellIs" dxfId="16331" priority="17952" operator="equal">
      <formula>0</formula>
    </cfRule>
  </conditionalFormatting>
  <conditionalFormatting sqref="B1124">
    <cfRule type="cellIs" dxfId="16330" priority="17950" operator="greaterThan">
      <formula>0.1</formula>
    </cfRule>
    <cfRule type="cellIs" dxfId="16329" priority="17951" operator="between">
      <formula>0.1</formula>
      <formula>0.1</formula>
    </cfRule>
  </conditionalFormatting>
  <conditionalFormatting sqref="B1125">
    <cfRule type="cellIs" dxfId="16328" priority="17949" operator="equal">
      <formula>0</formula>
    </cfRule>
  </conditionalFormatting>
  <conditionalFormatting sqref="B1125">
    <cfRule type="cellIs" dxfId="16327" priority="17947" operator="greaterThan">
      <formula>0.3</formula>
    </cfRule>
    <cfRule type="cellIs" dxfId="16326" priority="17948" operator="between">
      <formula>0.1</formula>
      <formula>0.3</formula>
    </cfRule>
  </conditionalFormatting>
  <conditionalFormatting sqref="B1126:B1127">
    <cfRule type="cellIs" dxfId="16325" priority="17946" operator="equal">
      <formula>0</formula>
    </cfRule>
  </conditionalFormatting>
  <conditionalFormatting sqref="B1126:B1127">
    <cfRule type="cellIs" dxfId="16324" priority="17944" operator="greaterThan">
      <formula>0.1</formula>
    </cfRule>
    <cfRule type="cellIs" dxfId="16323" priority="17945" operator="between">
      <formula>0.1</formula>
      <formula>0.1</formula>
    </cfRule>
  </conditionalFormatting>
  <conditionalFormatting sqref="C1112">
    <cfRule type="cellIs" dxfId="16322" priority="17941" operator="greaterThan">
      <formula>2.1</formula>
    </cfRule>
    <cfRule type="cellIs" dxfId="16321" priority="17942" operator="between">
      <formula>0.1</formula>
      <formula>2.1</formula>
    </cfRule>
    <cfRule type="cellIs" dxfId="16320" priority="17943" operator="equal">
      <formula>0</formula>
    </cfRule>
  </conditionalFormatting>
  <conditionalFormatting sqref="C1113">
    <cfRule type="cellIs" dxfId="16319" priority="17938" operator="greaterThan">
      <formula>2.3</formula>
    </cfRule>
    <cfRule type="cellIs" dxfId="16318" priority="17939" operator="between">
      <formula>0.1</formula>
      <formula>2.3</formula>
    </cfRule>
    <cfRule type="cellIs" dxfId="16317" priority="17940" operator="equal">
      <formula>0</formula>
    </cfRule>
  </conditionalFormatting>
  <conditionalFormatting sqref="C1114">
    <cfRule type="cellIs" dxfId="16316" priority="17935" operator="greaterThan">
      <formula>1.5</formula>
    </cfRule>
    <cfRule type="cellIs" dxfId="16315" priority="17936" operator="between">
      <formula>0.1</formula>
      <formula>1.5</formula>
    </cfRule>
    <cfRule type="cellIs" dxfId="16314" priority="17937" operator="equal">
      <formula>0</formula>
    </cfRule>
  </conditionalFormatting>
  <conditionalFormatting sqref="C1115">
    <cfRule type="cellIs" dxfId="16313" priority="17932" operator="greaterThan">
      <formula>1.6</formula>
    </cfRule>
    <cfRule type="cellIs" dxfId="16312" priority="17933" operator="between">
      <formula>0.1</formula>
      <formula>1.6</formula>
    </cfRule>
    <cfRule type="cellIs" dxfId="16311" priority="17934" operator="equal">
      <formula>0</formula>
    </cfRule>
  </conditionalFormatting>
  <conditionalFormatting sqref="C1116">
    <cfRule type="cellIs" dxfId="16310" priority="17929" operator="greaterThan">
      <formula>1.9</formula>
    </cfRule>
    <cfRule type="cellIs" dxfId="16309" priority="17930" operator="between">
      <formula>0.1</formula>
      <formula>1.9</formula>
    </cfRule>
    <cfRule type="cellIs" dxfId="16308" priority="17931" operator="equal">
      <formula>0</formula>
    </cfRule>
  </conditionalFormatting>
  <conditionalFormatting sqref="C1117">
    <cfRule type="cellIs" dxfId="16307" priority="17926" operator="greaterThan">
      <formula>1.3</formula>
    </cfRule>
    <cfRule type="cellIs" dxfId="16306" priority="17927" operator="between">
      <formula>0.1</formula>
      <formula>1.3</formula>
    </cfRule>
    <cfRule type="cellIs" dxfId="16305" priority="17928" operator="equal">
      <formula>0</formula>
    </cfRule>
  </conditionalFormatting>
  <conditionalFormatting sqref="C1118">
    <cfRule type="cellIs" dxfId="16304" priority="17923" operator="greaterThan">
      <formula>1.5</formula>
    </cfRule>
    <cfRule type="cellIs" dxfId="16303" priority="17924" operator="between">
      <formula>0.1</formula>
      <formula>1.5</formula>
    </cfRule>
    <cfRule type="cellIs" dxfId="16302" priority="17925" operator="equal">
      <formula>0</formula>
    </cfRule>
  </conditionalFormatting>
  <conditionalFormatting sqref="C1119">
    <cfRule type="cellIs" dxfId="16301" priority="17920" operator="greaterThan">
      <formula>1.7</formula>
    </cfRule>
    <cfRule type="cellIs" dxfId="16300" priority="17921" operator="between">
      <formula>0.1</formula>
      <formula>1.7</formula>
    </cfRule>
    <cfRule type="cellIs" dxfId="16299" priority="17922" operator="equal">
      <formula>0</formula>
    </cfRule>
  </conditionalFormatting>
  <conditionalFormatting sqref="C1120">
    <cfRule type="cellIs" dxfId="16298" priority="17917" operator="greaterThan">
      <formula>1.9</formula>
    </cfRule>
    <cfRule type="cellIs" dxfId="16297" priority="17918" operator="between">
      <formula>0.1</formula>
      <formula>1.9</formula>
    </cfRule>
    <cfRule type="cellIs" dxfId="16296" priority="17919" operator="equal">
      <formula>0</formula>
    </cfRule>
  </conditionalFormatting>
  <conditionalFormatting sqref="C1121">
    <cfRule type="cellIs" dxfId="16295" priority="17914" operator="greaterThan">
      <formula>1.9</formula>
    </cfRule>
    <cfRule type="cellIs" dxfId="16294" priority="17915" operator="between">
      <formula>0.1</formula>
      <formula>1.9</formula>
    </cfRule>
    <cfRule type="cellIs" dxfId="16293" priority="17916" operator="equal">
      <formula>0</formula>
    </cfRule>
  </conditionalFormatting>
  <conditionalFormatting sqref="C1122">
    <cfRule type="cellIs" dxfId="16292" priority="17911" operator="greaterThan">
      <formula>2.2</formula>
    </cfRule>
    <cfRule type="cellIs" dxfId="16291" priority="17912" operator="between">
      <formula>0.1</formula>
      <formula>2.2</formula>
    </cfRule>
    <cfRule type="cellIs" dxfId="16290" priority="17913" operator="equal">
      <formula>0</formula>
    </cfRule>
  </conditionalFormatting>
  <conditionalFormatting sqref="C1123">
    <cfRule type="cellIs" dxfId="16289" priority="17908" operator="greaterThan">
      <formula>1.7</formula>
    </cfRule>
    <cfRule type="cellIs" dxfId="16288" priority="17909" operator="between">
      <formula>0.1</formula>
      <formula>1.7</formula>
    </cfRule>
    <cfRule type="cellIs" dxfId="16287" priority="17910" operator="equal">
      <formula>0</formula>
    </cfRule>
  </conditionalFormatting>
  <conditionalFormatting sqref="C1124">
    <cfRule type="cellIs" dxfId="16286" priority="17905" operator="greaterThan">
      <formula>1.9</formula>
    </cfRule>
    <cfRule type="cellIs" dxfId="16285" priority="17906" operator="between">
      <formula>0.1</formula>
      <formula>1.9</formula>
    </cfRule>
    <cfRule type="cellIs" dxfId="16284" priority="17907" operator="equal">
      <formula>0</formula>
    </cfRule>
  </conditionalFormatting>
  <conditionalFormatting sqref="C1125">
    <cfRule type="cellIs" dxfId="16283" priority="17902" operator="greaterThan">
      <formula>2.4</formula>
    </cfRule>
    <cfRule type="cellIs" dxfId="16282" priority="17903" operator="between">
      <formula>0.1</formula>
      <formula>2.4</formula>
    </cfRule>
    <cfRule type="cellIs" dxfId="16281" priority="17904" operator="equal">
      <formula>0</formula>
    </cfRule>
  </conditionalFormatting>
  <conditionalFormatting sqref="C1126:C1127">
    <cfRule type="cellIs" dxfId="16280" priority="17899" operator="greaterThan">
      <formula>2.1</formula>
    </cfRule>
    <cfRule type="cellIs" dxfId="16279" priority="17900" operator="between">
      <formula>0.1</formula>
      <formula>2.1</formula>
    </cfRule>
    <cfRule type="cellIs" dxfId="16278" priority="17901" operator="equal">
      <formula>0</formula>
    </cfRule>
  </conditionalFormatting>
  <conditionalFormatting sqref="E1156:E1157">
    <cfRule type="cellIs" dxfId="16277" priority="17889" stopIfTrue="1" operator="equal">
      <formula>0</formula>
    </cfRule>
  </conditionalFormatting>
  <conditionalFormatting sqref="E1148:E1154">
    <cfRule type="cellIs" dxfId="16276" priority="17884" operator="between">
      <formula>80.1</formula>
      <formula>100</formula>
    </cfRule>
    <cfRule type="cellIs" dxfId="16275" priority="17885" operator="between">
      <formula>35.1</formula>
      <formula>80</formula>
    </cfRule>
    <cfRule type="cellIs" dxfId="16274" priority="17886" operator="between">
      <formula>14.1</formula>
      <formula>35</formula>
    </cfRule>
    <cfRule type="cellIs" dxfId="16273" priority="17887" operator="between">
      <formula>5.1</formula>
      <formula>14</formula>
    </cfRule>
    <cfRule type="cellIs" dxfId="16272" priority="17888" operator="between">
      <formula>0</formula>
      <formula>5</formula>
    </cfRule>
  </conditionalFormatting>
  <conditionalFormatting sqref="E1155">
    <cfRule type="cellIs" dxfId="16271" priority="17879" operator="between">
      <formula>80.1</formula>
      <formula>100</formula>
    </cfRule>
  </conditionalFormatting>
  <conditionalFormatting sqref="B1144">
    <cfRule type="cellIs" dxfId="16270" priority="17866" operator="greaterThan">
      <formula>13.8</formula>
    </cfRule>
    <cfRule type="cellIs" dxfId="16269" priority="17867" operator="between">
      <formula>0.1</formula>
      <formula>13.8</formula>
    </cfRule>
    <cfRule type="cellIs" dxfId="16268" priority="17868" operator="equal">
      <formula>0</formula>
    </cfRule>
  </conditionalFormatting>
  <conditionalFormatting sqref="C1144">
    <cfRule type="cellIs" dxfId="16267" priority="17863" operator="greaterThan">
      <formula>1.6</formula>
    </cfRule>
    <cfRule type="cellIs" dxfId="16266" priority="17864" operator="between">
      <formula>0.1</formula>
      <formula>1.6</formula>
    </cfRule>
    <cfRule type="cellIs" dxfId="16265" priority="17865" operator="equal">
      <formula>0</formula>
    </cfRule>
  </conditionalFormatting>
  <conditionalFormatting sqref="D1144:D1157">
    <cfRule type="cellIs" dxfId="16264" priority="17869" operator="between">
      <formula>90.1</formula>
      <formula>100</formula>
    </cfRule>
    <cfRule type="cellIs" dxfId="16263" priority="17870" operator="between">
      <formula>75.1</formula>
      <formula>90</formula>
    </cfRule>
    <cfRule type="cellIs" dxfId="16262" priority="17871" operator="between">
      <formula>50.1</formula>
      <formula>75</formula>
    </cfRule>
    <cfRule type="cellIs" dxfId="16261" priority="17872" operator="lessThan">
      <formula>50</formula>
    </cfRule>
    <cfRule type="cellIs" dxfId="16260" priority="17873" operator="between">
      <formula>90.1</formula>
      <formula>100</formula>
    </cfRule>
    <cfRule type="cellIs" dxfId="16259" priority="17874" operator="between">
      <formula>65.1</formula>
      <formula>90</formula>
    </cfRule>
    <cfRule type="cellIs" dxfId="16258" priority="17875" operator="between">
      <formula>30.1</formula>
      <formula>65</formula>
    </cfRule>
    <cfRule type="cellIs" dxfId="16257" priority="17876" operator="between">
      <formula>10.1</formula>
      <formula>30</formula>
    </cfRule>
    <cfRule type="cellIs" dxfId="16256" priority="17877" operator="between">
      <formula>0.1</formula>
      <formula>10</formula>
    </cfRule>
    <cfRule type="cellIs" dxfId="16255" priority="17878" operator="equal">
      <formula>0</formula>
    </cfRule>
  </conditionalFormatting>
  <conditionalFormatting sqref="E1148:E1157">
    <cfRule type="cellIs" dxfId="16254" priority="17880" operator="between">
      <formula>35.1</formula>
      <formula>80</formula>
    </cfRule>
    <cfRule type="cellIs" dxfId="16253" priority="17881" operator="between">
      <formula>14.1</formula>
      <formula>35</formula>
    </cfRule>
    <cfRule type="cellIs" dxfId="16252" priority="17882" operator="between">
      <formula>5.1</formula>
      <formula>14</formula>
    </cfRule>
    <cfRule type="cellIs" dxfId="16251" priority="17883" operator="between">
      <formula>0</formula>
      <formula>5</formula>
    </cfRule>
  </conditionalFormatting>
  <conditionalFormatting sqref="D1158">
    <cfRule type="cellIs" dxfId="16250" priority="17850" operator="between">
      <formula>90.1</formula>
      <formula>100</formula>
    </cfRule>
    <cfRule type="cellIs" dxfId="16249" priority="17851" operator="between">
      <formula>75.1</formula>
      <formula>90</formula>
    </cfRule>
    <cfRule type="cellIs" dxfId="16248" priority="17852" operator="between">
      <formula>50.1</formula>
      <formula>75</formula>
    </cfRule>
    <cfRule type="cellIs" dxfId="16247" priority="17853" operator="lessThan">
      <formula>50</formula>
    </cfRule>
    <cfRule type="cellIs" dxfId="16246" priority="17854" operator="between">
      <formula>90.1</formula>
      <formula>100</formula>
    </cfRule>
    <cfRule type="cellIs" dxfId="16245" priority="17855" operator="between">
      <formula>65.1</formula>
      <formula>90</formula>
    </cfRule>
    <cfRule type="cellIs" dxfId="16244" priority="17856" operator="between">
      <formula>30.1</formula>
      <formula>65</formula>
    </cfRule>
    <cfRule type="cellIs" dxfId="16243" priority="17857" operator="between">
      <formula>10.1</formula>
      <formula>30</formula>
    </cfRule>
    <cfRule type="cellIs" dxfId="16242" priority="17858" operator="between">
      <formula>0.1</formula>
      <formula>10</formula>
    </cfRule>
    <cfRule type="cellIs" dxfId="16241" priority="17859" operator="equal">
      <formula>0</formula>
    </cfRule>
  </conditionalFormatting>
  <conditionalFormatting sqref="D1159:D1160">
    <cfRule type="cellIs" dxfId="16240" priority="17840" operator="between">
      <formula>90.1</formula>
      <formula>100</formula>
    </cfRule>
    <cfRule type="cellIs" dxfId="16239" priority="17841" operator="between">
      <formula>75.1</formula>
      <formula>90</formula>
    </cfRule>
    <cfRule type="cellIs" dxfId="16238" priority="17842" operator="between">
      <formula>50.1</formula>
      <formula>75</formula>
    </cfRule>
    <cfRule type="cellIs" dxfId="16237" priority="17843" operator="lessThan">
      <formula>50</formula>
    </cfRule>
    <cfRule type="cellIs" dxfId="16236" priority="17844" operator="between">
      <formula>90.1</formula>
      <formula>100</formula>
    </cfRule>
    <cfRule type="cellIs" dxfId="16235" priority="17845" operator="between">
      <formula>65.1</formula>
      <formula>90</formula>
    </cfRule>
    <cfRule type="cellIs" dxfId="16234" priority="17846" operator="between">
      <formula>30.1</formula>
      <formula>65</formula>
    </cfRule>
    <cfRule type="cellIs" dxfId="16233" priority="17847" operator="between">
      <formula>10.1</formula>
      <formula>30</formula>
    </cfRule>
    <cfRule type="cellIs" dxfId="16232" priority="17848" operator="between">
      <formula>0.1</formula>
      <formula>10</formula>
    </cfRule>
    <cfRule type="cellIs" dxfId="16231" priority="17849" operator="equal">
      <formula>0</formula>
    </cfRule>
  </conditionalFormatting>
  <conditionalFormatting sqref="E1158:E1161">
    <cfRule type="cellIs" dxfId="16230" priority="17835" operator="between">
      <formula>80.1</formula>
      <formula>100</formula>
    </cfRule>
    <cfRule type="cellIs" dxfId="16229" priority="17836" operator="between">
      <formula>35.1</formula>
      <formula>80</formula>
    </cfRule>
    <cfRule type="cellIs" dxfId="16228" priority="17837" operator="between">
      <formula>14.1</formula>
      <formula>35</formula>
    </cfRule>
    <cfRule type="cellIs" dxfId="16227" priority="17838" operator="between">
      <formula>5.1</formula>
      <formula>14</formula>
    </cfRule>
    <cfRule type="cellIs" dxfId="16226" priority="17839" operator="between">
      <formula>0</formula>
      <formula>5</formula>
    </cfRule>
  </conditionalFormatting>
  <conditionalFormatting sqref="B1147">
    <cfRule type="cellIs" dxfId="16225" priority="17834" operator="equal">
      <formula>0</formula>
    </cfRule>
  </conditionalFormatting>
  <conditionalFormatting sqref="B1147">
    <cfRule type="cellIs" dxfId="16224" priority="17832" operator="greaterThan">
      <formula>8</formula>
    </cfRule>
    <cfRule type="cellIs" dxfId="16223" priority="17833" operator="between">
      <formula>0.1</formula>
      <formula>8</formula>
    </cfRule>
  </conditionalFormatting>
  <conditionalFormatting sqref="B1148">
    <cfRule type="cellIs" dxfId="16222" priority="17831" operator="equal">
      <formula>0</formula>
    </cfRule>
  </conditionalFormatting>
  <conditionalFormatting sqref="B1148">
    <cfRule type="cellIs" dxfId="16221" priority="17829" operator="greaterThan">
      <formula>7.2</formula>
    </cfRule>
    <cfRule type="cellIs" dxfId="16220" priority="17830" operator="between">
      <formula>0.1</formula>
      <formula>7.2</formula>
    </cfRule>
  </conditionalFormatting>
  <conditionalFormatting sqref="B1145">
    <cfRule type="cellIs" dxfId="16219" priority="17860" operator="greaterThan">
      <formula>8.7</formula>
    </cfRule>
    <cfRule type="cellIs" dxfId="16218" priority="17861" operator="between">
      <formula>0.1</formula>
      <formula>8.7</formula>
    </cfRule>
    <cfRule type="cellIs" dxfId="16217" priority="17862" operator="equal">
      <formula>0</formula>
    </cfRule>
  </conditionalFormatting>
  <conditionalFormatting sqref="B1146">
    <cfRule type="cellIs" dxfId="16216" priority="17828" operator="equal">
      <formula>0</formula>
    </cfRule>
  </conditionalFormatting>
  <conditionalFormatting sqref="B1146">
    <cfRule type="cellIs" dxfId="16215" priority="17826" operator="greaterThan">
      <formula>9.7</formula>
    </cfRule>
    <cfRule type="cellIs" dxfId="16214" priority="17827" operator="between">
      <formula>0.1</formula>
      <formula>9.7</formula>
    </cfRule>
  </conditionalFormatting>
  <conditionalFormatting sqref="B1149">
    <cfRule type="cellIs" dxfId="16213" priority="17825" operator="equal">
      <formula>0</formula>
    </cfRule>
  </conditionalFormatting>
  <conditionalFormatting sqref="B1149">
    <cfRule type="cellIs" dxfId="16212" priority="17823" operator="greaterThan">
      <formula>3.3</formula>
    </cfRule>
    <cfRule type="cellIs" dxfId="16211" priority="17824" operator="between">
      <formula>0.1</formula>
      <formula>3.3</formula>
    </cfRule>
  </conditionalFormatting>
  <conditionalFormatting sqref="B1150">
    <cfRule type="cellIs" dxfId="16210" priority="17822" operator="equal">
      <formula>0</formula>
    </cfRule>
  </conditionalFormatting>
  <conditionalFormatting sqref="B1150">
    <cfRule type="cellIs" dxfId="16209" priority="17820" operator="greaterThan">
      <formula>2.9</formula>
    </cfRule>
    <cfRule type="cellIs" dxfId="16208" priority="17821" operator="between">
      <formula>0.1</formula>
      <formula>2.9</formula>
    </cfRule>
  </conditionalFormatting>
  <conditionalFormatting sqref="B1151">
    <cfRule type="cellIs" dxfId="16207" priority="17819" operator="equal">
      <formula>0</formula>
    </cfRule>
  </conditionalFormatting>
  <conditionalFormatting sqref="B1151">
    <cfRule type="cellIs" dxfId="16206" priority="17817" operator="greaterThan">
      <formula>2.5</formula>
    </cfRule>
    <cfRule type="cellIs" dxfId="16205" priority="17818" operator="between">
      <formula>0.1</formula>
      <formula>2.5</formula>
    </cfRule>
  </conditionalFormatting>
  <conditionalFormatting sqref="B1152">
    <cfRule type="cellIs" dxfId="16204" priority="17816" operator="equal">
      <formula>0</formula>
    </cfRule>
  </conditionalFormatting>
  <conditionalFormatting sqref="B1152">
    <cfRule type="cellIs" dxfId="16203" priority="17814" operator="greaterThan">
      <formula>2.1</formula>
    </cfRule>
    <cfRule type="cellIs" dxfId="16202" priority="17815" operator="between">
      <formula>0.1</formula>
      <formula>2.1</formula>
    </cfRule>
  </conditionalFormatting>
  <conditionalFormatting sqref="B1153">
    <cfRule type="cellIs" dxfId="16201" priority="17813" operator="equal">
      <formula>0</formula>
    </cfRule>
  </conditionalFormatting>
  <conditionalFormatting sqref="B1153">
    <cfRule type="cellIs" dxfId="16200" priority="17811" operator="greaterThan">
      <formula>3.8</formula>
    </cfRule>
    <cfRule type="cellIs" dxfId="16199" priority="17812" operator="between">
      <formula>0.1</formula>
      <formula>3.8</formula>
    </cfRule>
  </conditionalFormatting>
  <conditionalFormatting sqref="B1154">
    <cfRule type="cellIs" dxfId="16198" priority="17810" operator="equal">
      <formula>0</formula>
    </cfRule>
  </conditionalFormatting>
  <conditionalFormatting sqref="B1154">
    <cfRule type="cellIs" dxfId="16197" priority="17808" operator="greaterThan">
      <formula>0.2</formula>
    </cfRule>
    <cfRule type="cellIs" dxfId="16196" priority="17809" operator="between">
      <formula>0.1</formula>
      <formula>0.2</formula>
    </cfRule>
  </conditionalFormatting>
  <conditionalFormatting sqref="B1155">
    <cfRule type="cellIs" dxfId="16195" priority="17807" operator="equal">
      <formula>0</formula>
    </cfRule>
  </conditionalFormatting>
  <conditionalFormatting sqref="B1155">
    <cfRule type="cellIs" dxfId="16194" priority="17805" operator="greaterThan">
      <formula>0.2</formula>
    </cfRule>
    <cfRule type="cellIs" dxfId="16193" priority="17806" operator="between">
      <formula>0.1</formula>
      <formula>0.2</formula>
    </cfRule>
  </conditionalFormatting>
  <conditionalFormatting sqref="B1156">
    <cfRule type="cellIs" dxfId="16192" priority="17804" operator="equal">
      <formula>0</formula>
    </cfRule>
  </conditionalFormatting>
  <conditionalFormatting sqref="B1156">
    <cfRule type="cellIs" dxfId="16191" priority="17802" operator="greaterThan">
      <formula>0.1</formula>
    </cfRule>
    <cfRule type="cellIs" dxfId="16190" priority="17803" operator="between">
      <formula>0.1</formula>
      <formula>0.1</formula>
    </cfRule>
  </conditionalFormatting>
  <conditionalFormatting sqref="B1157">
    <cfRule type="cellIs" dxfId="16189" priority="17801" operator="equal">
      <formula>0</formula>
    </cfRule>
  </conditionalFormatting>
  <conditionalFormatting sqref="B1157">
    <cfRule type="cellIs" dxfId="16188" priority="17799" operator="greaterThan">
      <formula>0.1</formula>
    </cfRule>
    <cfRule type="cellIs" dxfId="16187" priority="17800" operator="between">
      <formula>0.1</formula>
      <formula>0.1</formula>
    </cfRule>
  </conditionalFormatting>
  <conditionalFormatting sqref="B1158">
    <cfRule type="cellIs" dxfId="16186" priority="17798" operator="equal">
      <formula>0</formula>
    </cfRule>
  </conditionalFormatting>
  <conditionalFormatting sqref="B1158">
    <cfRule type="cellIs" dxfId="16185" priority="17796" operator="greaterThan">
      <formula>0.3</formula>
    </cfRule>
    <cfRule type="cellIs" dxfId="16184" priority="17797" operator="between">
      <formula>0.1</formula>
      <formula>0.3</formula>
    </cfRule>
  </conditionalFormatting>
  <conditionalFormatting sqref="B1159:B1161">
    <cfRule type="cellIs" dxfId="16183" priority="17795" operator="equal">
      <formula>0</formula>
    </cfRule>
  </conditionalFormatting>
  <conditionalFormatting sqref="B1159:B1161">
    <cfRule type="cellIs" dxfId="16182" priority="17793" operator="greaterThan">
      <formula>0.1</formula>
    </cfRule>
    <cfRule type="cellIs" dxfId="16181" priority="17794" operator="between">
      <formula>0.1</formula>
      <formula>0.1</formula>
    </cfRule>
  </conditionalFormatting>
  <conditionalFormatting sqref="C1145">
    <cfRule type="cellIs" dxfId="16180" priority="17790" operator="greaterThan">
      <formula>2.1</formula>
    </cfRule>
    <cfRule type="cellIs" dxfId="16179" priority="17791" operator="between">
      <formula>0.1</formula>
      <formula>2.1</formula>
    </cfRule>
    <cfRule type="cellIs" dxfId="16178" priority="17792" operator="equal">
      <formula>0</formula>
    </cfRule>
  </conditionalFormatting>
  <conditionalFormatting sqref="C1146">
    <cfRule type="cellIs" dxfId="16177" priority="17787" operator="greaterThan">
      <formula>2.3</formula>
    </cfRule>
    <cfRule type="cellIs" dxfId="16176" priority="17788" operator="between">
      <formula>0.1</formula>
      <formula>2.3</formula>
    </cfRule>
    <cfRule type="cellIs" dxfId="16175" priority="17789" operator="equal">
      <formula>0</formula>
    </cfRule>
  </conditionalFormatting>
  <conditionalFormatting sqref="C1147">
    <cfRule type="cellIs" dxfId="16174" priority="17784" operator="greaterThan">
      <formula>1.5</formula>
    </cfRule>
    <cfRule type="cellIs" dxfId="16173" priority="17785" operator="between">
      <formula>0.1</formula>
      <formula>1.5</formula>
    </cfRule>
    <cfRule type="cellIs" dxfId="16172" priority="17786" operator="equal">
      <formula>0</formula>
    </cfRule>
  </conditionalFormatting>
  <conditionalFormatting sqref="C1148">
    <cfRule type="cellIs" dxfId="16171" priority="17781" operator="greaterThan">
      <formula>1.6</formula>
    </cfRule>
    <cfRule type="cellIs" dxfId="16170" priority="17782" operator="between">
      <formula>0.1</formula>
      <formula>1.6</formula>
    </cfRule>
    <cfRule type="cellIs" dxfId="16169" priority="17783" operator="equal">
      <formula>0</formula>
    </cfRule>
  </conditionalFormatting>
  <conditionalFormatting sqref="C1149">
    <cfRule type="cellIs" dxfId="16168" priority="17778" operator="greaterThan">
      <formula>1.9</formula>
    </cfRule>
    <cfRule type="cellIs" dxfId="16167" priority="17779" operator="between">
      <formula>0.1</formula>
      <formula>1.9</formula>
    </cfRule>
    <cfRule type="cellIs" dxfId="16166" priority="17780" operator="equal">
      <formula>0</formula>
    </cfRule>
  </conditionalFormatting>
  <conditionalFormatting sqref="C1150">
    <cfRule type="cellIs" dxfId="16165" priority="17775" operator="greaterThan">
      <formula>1.3</formula>
    </cfRule>
    <cfRule type="cellIs" dxfId="16164" priority="17776" operator="between">
      <formula>0.1</formula>
      <formula>1.3</formula>
    </cfRule>
    <cfRule type="cellIs" dxfId="16163" priority="17777" operator="equal">
      <formula>0</formula>
    </cfRule>
  </conditionalFormatting>
  <conditionalFormatting sqref="C1151">
    <cfRule type="cellIs" dxfId="16162" priority="17772" operator="greaterThan">
      <formula>1.5</formula>
    </cfRule>
    <cfRule type="cellIs" dxfId="16161" priority="17773" operator="between">
      <formula>0.1</formula>
      <formula>1.5</formula>
    </cfRule>
    <cfRule type="cellIs" dxfId="16160" priority="17774" operator="equal">
      <formula>0</formula>
    </cfRule>
  </conditionalFormatting>
  <conditionalFormatting sqref="C1152">
    <cfRule type="cellIs" dxfId="16159" priority="17769" operator="greaterThan">
      <formula>1.7</formula>
    </cfRule>
    <cfRule type="cellIs" dxfId="16158" priority="17770" operator="between">
      <formula>0.1</formula>
      <formula>1.7</formula>
    </cfRule>
    <cfRule type="cellIs" dxfId="16157" priority="17771" operator="equal">
      <formula>0</formula>
    </cfRule>
  </conditionalFormatting>
  <conditionalFormatting sqref="C1153">
    <cfRule type="cellIs" dxfId="16156" priority="17766" operator="greaterThan">
      <formula>1.9</formula>
    </cfRule>
    <cfRule type="cellIs" dxfId="16155" priority="17767" operator="between">
      <formula>0.1</formula>
      <formula>1.9</formula>
    </cfRule>
    <cfRule type="cellIs" dxfId="16154" priority="17768" operator="equal">
      <formula>0</formula>
    </cfRule>
  </conditionalFormatting>
  <conditionalFormatting sqref="C1154">
    <cfRule type="cellIs" dxfId="16153" priority="17763" operator="greaterThan">
      <formula>1.9</formula>
    </cfRule>
    <cfRule type="cellIs" dxfId="16152" priority="17764" operator="between">
      <formula>0.1</formula>
      <formula>1.9</formula>
    </cfRule>
    <cfRule type="cellIs" dxfId="16151" priority="17765" operator="equal">
      <formula>0</formula>
    </cfRule>
  </conditionalFormatting>
  <conditionalFormatting sqref="C1155">
    <cfRule type="cellIs" dxfId="16150" priority="17760" operator="greaterThan">
      <formula>2.2</formula>
    </cfRule>
    <cfRule type="cellIs" dxfId="16149" priority="17761" operator="between">
      <formula>0.1</formula>
      <formula>2.2</formula>
    </cfRule>
    <cfRule type="cellIs" dxfId="16148" priority="17762" operator="equal">
      <formula>0</formula>
    </cfRule>
  </conditionalFormatting>
  <conditionalFormatting sqref="C1156">
    <cfRule type="cellIs" dxfId="16147" priority="17757" operator="greaterThan">
      <formula>1.7</formula>
    </cfRule>
    <cfRule type="cellIs" dxfId="16146" priority="17758" operator="between">
      <formula>0.1</formula>
      <formula>1.7</formula>
    </cfRule>
    <cfRule type="cellIs" dxfId="16145" priority="17759" operator="equal">
      <formula>0</formula>
    </cfRule>
  </conditionalFormatting>
  <conditionalFormatting sqref="C1157">
    <cfRule type="cellIs" dxfId="16144" priority="17754" operator="greaterThan">
      <formula>1.9</formula>
    </cfRule>
    <cfRule type="cellIs" dxfId="16143" priority="17755" operator="between">
      <formula>0.1</formula>
      <formula>1.9</formula>
    </cfRule>
    <cfRule type="cellIs" dxfId="16142" priority="17756" operator="equal">
      <formula>0</formula>
    </cfRule>
  </conditionalFormatting>
  <conditionalFormatting sqref="C1158">
    <cfRule type="cellIs" dxfId="16141" priority="17751" operator="greaterThan">
      <formula>2.4</formula>
    </cfRule>
    <cfRule type="cellIs" dxfId="16140" priority="17752" operator="between">
      <formula>0.1</formula>
      <formula>2.4</formula>
    </cfRule>
    <cfRule type="cellIs" dxfId="16139" priority="17753" operator="equal">
      <formula>0</formula>
    </cfRule>
  </conditionalFormatting>
  <conditionalFormatting sqref="C1159:C1160">
    <cfRule type="cellIs" dxfId="16138" priority="17748" operator="greaterThan">
      <formula>2.1</formula>
    </cfRule>
    <cfRule type="cellIs" dxfId="16137" priority="17749" operator="between">
      <formula>0.1</formula>
      <formula>2.1</formula>
    </cfRule>
    <cfRule type="cellIs" dxfId="16136" priority="17750" operator="equal">
      <formula>0</formula>
    </cfRule>
  </conditionalFormatting>
  <conditionalFormatting sqref="E1189:E1190">
    <cfRule type="cellIs" dxfId="16135" priority="17738" stopIfTrue="1" operator="equal">
      <formula>0</formula>
    </cfRule>
  </conditionalFormatting>
  <conditionalFormatting sqref="E1181:E1187">
    <cfRule type="cellIs" dxfId="16134" priority="17733" operator="between">
      <formula>80.1</formula>
      <formula>100</formula>
    </cfRule>
    <cfRule type="cellIs" dxfId="16133" priority="17734" operator="between">
      <formula>35.1</formula>
      <formula>80</formula>
    </cfRule>
    <cfRule type="cellIs" dxfId="16132" priority="17735" operator="between">
      <formula>14.1</formula>
      <formula>35</formula>
    </cfRule>
    <cfRule type="cellIs" dxfId="16131" priority="17736" operator="between">
      <formula>5.1</formula>
      <formula>14</formula>
    </cfRule>
    <cfRule type="cellIs" dxfId="16130" priority="17737" operator="between">
      <formula>0</formula>
      <formula>5</formula>
    </cfRule>
  </conditionalFormatting>
  <conditionalFormatting sqref="E1188">
    <cfRule type="cellIs" dxfId="16129" priority="17728" operator="between">
      <formula>80.1</formula>
      <formula>100</formula>
    </cfRule>
  </conditionalFormatting>
  <conditionalFormatting sqref="B1177">
    <cfRule type="cellIs" dxfId="16128" priority="17715" operator="greaterThan">
      <formula>13.8</formula>
    </cfRule>
    <cfRule type="cellIs" dxfId="16127" priority="17716" operator="between">
      <formula>0.1</formula>
      <formula>13.8</formula>
    </cfRule>
    <cfRule type="cellIs" dxfId="16126" priority="17717" operator="equal">
      <formula>0</formula>
    </cfRule>
  </conditionalFormatting>
  <conditionalFormatting sqref="C1177">
    <cfRule type="cellIs" dxfId="16125" priority="17712" operator="greaterThan">
      <formula>1.6</formula>
    </cfRule>
    <cfRule type="cellIs" dxfId="16124" priority="17713" operator="between">
      <formula>0.1</formula>
      <formula>1.6</formula>
    </cfRule>
    <cfRule type="cellIs" dxfId="16123" priority="17714" operator="equal">
      <formula>0</formula>
    </cfRule>
  </conditionalFormatting>
  <conditionalFormatting sqref="D1177:D1190">
    <cfRule type="cellIs" dxfId="16122" priority="17718" operator="between">
      <formula>90.1</formula>
      <formula>100</formula>
    </cfRule>
    <cfRule type="cellIs" dxfId="16121" priority="17719" operator="between">
      <formula>75.1</formula>
      <formula>90</formula>
    </cfRule>
    <cfRule type="cellIs" dxfId="16120" priority="17720" operator="between">
      <formula>50.1</formula>
      <formula>75</formula>
    </cfRule>
    <cfRule type="cellIs" dxfId="16119" priority="17721" operator="lessThan">
      <formula>50</formula>
    </cfRule>
    <cfRule type="cellIs" dxfId="16118" priority="17722" operator="between">
      <formula>90.1</formula>
      <formula>100</formula>
    </cfRule>
    <cfRule type="cellIs" dxfId="16117" priority="17723" operator="between">
      <formula>65.1</formula>
      <formula>90</formula>
    </cfRule>
    <cfRule type="cellIs" dxfId="16116" priority="17724" operator="between">
      <formula>30.1</formula>
      <formula>65</formula>
    </cfRule>
    <cfRule type="cellIs" dxfId="16115" priority="17725" operator="between">
      <formula>10.1</formula>
      <formula>30</formula>
    </cfRule>
    <cfRule type="cellIs" dxfId="16114" priority="17726" operator="between">
      <formula>0.1</formula>
      <formula>10</formula>
    </cfRule>
    <cfRule type="cellIs" dxfId="16113" priority="17727" operator="equal">
      <formula>0</formula>
    </cfRule>
  </conditionalFormatting>
  <conditionalFormatting sqref="E1181:E1190">
    <cfRule type="cellIs" dxfId="16112" priority="17729" operator="between">
      <formula>35.1</formula>
      <formula>80</formula>
    </cfRule>
    <cfRule type="cellIs" dxfId="16111" priority="17730" operator="between">
      <formula>14.1</formula>
      <formula>35</formula>
    </cfRule>
    <cfRule type="cellIs" dxfId="16110" priority="17731" operator="between">
      <formula>5.1</formula>
      <formula>14</formula>
    </cfRule>
    <cfRule type="cellIs" dxfId="16109" priority="17732" operator="between">
      <formula>0</formula>
      <formula>5</formula>
    </cfRule>
  </conditionalFormatting>
  <conditionalFormatting sqref="D1191">
    <cfRule type="cellIs" dxfId="16108" priority="17699" operator="between">
      <formula>90.1</formula>
      <formula>100</formula>
    </cfRule>
    <cfRule type="cellIs" dxfId="16107" priority="17700" operator="between">
      <formula>75.1</formula>
      <formula>90</formula>
    </cfRule>
    <cfRule type="cellIs" dxfId="16106" priority="17701" operator="between">
      <formula>50.1</formula>
      <formula>75</formula>
    </cfRule>
    <cfRule type="cellIs" dxfId="16105" priority="17702" operator="lessThan">
      <formula>50</formula>
    </cfRule>
    <cfRule type="cellIs" dxfId="16104" priority="17703" operator="between">
      <formula>90.1</formula>
      <formula>100</formula>
    </cfRule>
    <cfRule type="cellIs" dxfId="16103" priority="17704" operator="between">
      <formula>65.1</formula>
      <formula>90</formula>
    </cfRule>
    <cfRule type="cellIs" dxfId="16102" priority="17705" operator="between">
      <formula>30.1</formula>
      <formula>65</formula>
    </cfRule>
    <cfRule type="cellIs" dxfId="16101" priority="17706" operator="between">
      <formula>10.1</formula>
      <formula>30</formula>
    </cfRule>
    <cfRule type="cellIs" dxfId="16100" priority="17707" operator="between">
      <formula>0.1</formula>
      <formula>10</formula>
    </cfRule>
    <cfRule type="cellIs" dxfId="16099" priority="17708" operator="equal">
      <formula>0</formula>
    </cfRule>
  </conditionalFormatting>
  <conditionalFormatting sqref="D1192:D1193">
    <cfRule type="cellIs" dxfId="16098" priority="17689" operator="between">
      <formula>90.1</formula>
      <formula>100</formula>
    </cfRule>
    <cfRule type="cellIs" dxfId="16097" priority="17690" operator="between">
      <formula>75.1</formula>
      <formula>90</formula>
    </cfRule>
    <cfRule type="cellIs" dxfId="16096" priority="17691" operator="between">
      <formula>50.1</formula>
      <formula>75</formula>
    </cfRule>
    <cfRule type="cellIs" dxfId="16095" priority="17692" operator="lessThan">
      <formula>50</formula>
    </cfRule>
    <cfRule type="cellIs" dxfId="16094" priority="17693" operator="between">
      <formula>90.1</formula>
      <formula>100</formula>
    </cfRule>
    <cfRule type="cellIs" dxfId="16093" priority="17694" operator="between">
      <formula>65.1</formula>
      <formula>90</formula>
    </cfRule>
    <cfRule type="cellIs" dxfId="16092" priority="17695" operator="between">
      <formula>30.1</formula>
      <formula>65</formula>
    </cfRule>
    <cfRule type="cellIs" dxfId="16091" priority="17696" operator="between">
      <formula>10.1</formula>
      <formula>30</formula>
    </cfRule>
    <cfRule type="cellIs" dxfId="16090" priority="17697" operator="between">
      <formula>0.1</formula>
      <formula>10</formula>
    </cfRule>
    <cfRule type="cellIs" dxfId="16089" priority="17698" operator="equal">
      <formula>0</formula>
    </cfRule>
  </conditionalFormatting>
  <conditionalFormatting sqref="E1191:E1194">
    <cfRule type="cellIs" dxfId="16088" priority="17684" operator="between">
      <formula>80.1</formula>
      <formula>100</formula>
    </cfRule>
    <cfRule type="cellIs" dxfId="16087" priority="17685" operator="between">
      <formula>35.1</formula>
      <formula>80</formula>
    </cfRule>
    <cfRule type="cellIs" dxfId="16086" priority="17686" operator="between">
      <formula>14.1</formula>
      <formula>35</formula>
    </cfRule>
    <cfRule type="cellIs" dxfId="16085" priority="17687" operator="between">
      <formula>5.1</formula>
      <formula>14</formula>
    </cfRule>
    <cfRule type="cellIs" dxfId="16084" priority="17688" operator="between">
      <formula>0</formula>
      <formula>5</formula>
    </cfRule>
  </conditionalFormatting>
  <conditionalFormatting sqref="B1180">
    <cfRule type="cellIs" dxfId="16083" priority="17683" operator="equal">
      <formula>0</formula>
    </cfRule>
  </conditionalFormatting>
  <conditionalFormatting sqref="B1180">
    <cfRule type="cellIs" dxfId="16082" priority="17681" operator="greaterThan">
      <formula>8</formula>
    </cfRule>
    <cfRule type="cellIs" dxfId="16081" priority="17682" operator="between">
      <formula>0.1</formula>
      <formula>8</formula>
    </cfRule>
  </conditionalFormatting>
  <conditionalFormatting sqref="B1181">
    <cfRule type="cellIs" dxfId="16080" priority="17680" operator="equal">
      <formula>0</formula>
    </cfRule>
  </conditionalFormatting>
  <conditionalFormatting sqref="B1181">
    <cfRule type="cellIs" dxfId="16079" priority="17678" operator="greaterThan">
      <formula>7.2</formula>
    </cfRule>
    <cfRule type="cellIs" dxfId="16078" priority="17679" operator="between">
      <formula>0.1</formula>
      <formula>7.2</formula>
    </cfRule>
  </conditionalFormatting>
  <conditionalFormatting sqref="B1178">
    <cfRule type="cellIs" dxfId="16077" priority="17709" operator="greaterThan">
      <formula>8.7</formula>
    </cfRule>
    <cfRule type="cellIs" dxfId="16076" priority="17710" operator="between">
      <formula>0.1</formula>
      <formula>8.7</formula>
    </cfRule>
    <cfRule type="cellIs" dxfId="16075" priority="17711" operator="equal">
      <formula>0</formula>
    </cfRule>
  </conditionalFormatting>
  <conditionalFormatting sqref="B1179">
    <cfRule type="cellIs" dxfId="16074" priority="17677" operator="equal">
      <formula>0</formula>
    </cfRule>
  </conditionalFormatting>
  <conditionalFormatting sqref="B1179">
    <cfRule type="cellIs" dxfId="16073" priority="17675" operator="greaterThan">
      <formula>9.7</formula>
    </cfRule>
    <cfRule type="cellIs" dxfId="16072" priority="17676" operator="between">
      <formula>0.1</formula>
      <formula>9.7</formula>
    </cfRule>
  </conditionalFormatting>
  <conditionalFormatting sqref="B1182">
    <cfRule type="cellIs" dxfId="16071" priority="17674" operator="equal">
      <formula>0</formula>
    </cfRule>
  </conditionalFormatting>
  <conditionalFormatting sqref="B1182">
    <cfRule type="cellIs" dxfId="16070" priority="17672" operator="greaterThan">
      <formula>3.3</formula>
    </cfRule>
    <cfRule type="cellIs" dxfId="16069" priority="17673" operator="between">
      <formula>0.1</formula>
      <formula>3.3</formula>
    </cfRule>
  </conditionalFormatting>
  <conditionalFormatting sqref="B1183">
    <cfRule type="cellIs" dxfId="16068" priority="17671" operator="equal">
      <formula>0</formula>
    </cfRule>
  </conditionalFormatting>
  <conditionalFormatting sqref="B1183">
    <cfRule type="cellIs" dxfId="16067" priority="17669" operator="greaterThan">
      <formula>2.9</formula>
    </cfRule>
    <cfRule type="cellIs" dxfId="16066" priority="17670" operator="between">
      <formula>0.1</formula>
      <formula>2.9</formula>
    </cfRule>
  </conditionalFormatting>
  <conditionalFormatting sqref="B1184">
    <cfRule type="cellIs" dxfId="16065" priority="17668" operator="equal">
      <formula>0</formula>
    </cfRule>
  </conditionalFormatting>
  <conditionalFormatting sqref="B1184">
    <cfRule type="cellIs" dxfId="16064" priority="17666" operator="greaterThan">
      <formula>2.5</formula>
    </cfRule>
    <cfRule type="cellIs" dxfId="16063" priority="17667" operator="between">
      <formula>0.1</formula>
      <formula>2.5</formula>
    </cfRule>
  </conditionalFormatting>
  <conditionalFormatting sqref="B1185">
    <cfRule type="cellIs" dxfId="16062" priority="17665" operator="equal">
      <formula>0</formula>
    </cfRule>
  </conditionalFormatting>
  <conditionalFormatting sqref="B1185">
    <cfRule type="cellIs" dxfId="16061" priority="17663" operator="greaterThan">
      <formula>2.1</formula>
    </cfRule>
    <cfRule type="cellIs" dxfId="16060" priority="17664" operator="between">
      <formula>0.1</formula>
      <formula>2.1</formula>
    </cfRule>
  </conditionalFormatting>
  <conditionalFormatting sqref="B1186">
    <cfRule type="cellIs" dxfId="16059" priority="17662" operator="equal">
      <formula>0</formula>
    </cfRule>
  </conditionalFormatting>
  <conditionalFormatting sqref="B1186">
    <cfRule type="cellIs" dxfId="16058" priority="17660" operator="greaterThan">
      <formula>3.8</formula>
    </cfRule>
    <cfRule type="cellIs" dxfId="16057" priority="17661" operator="between">
      <formula>0.1</formula>
      <formula>3.8</formula>
    </cfRule>
  </conditionalFormatting>
  <conditionalFormatting sqref="B1187">
    <cfRule type="cellIs" dxfId="16056" priority="17659" operator="equal">
      <formula>0</formula>
    </cfRule>
  </conditionalFormatting>
  <conditionalFormatting sqref="B1187">
    <cfRule type="cellIs" dxfId="16055" priority="17657" operator="greaterThan">
      <formula>0.2</formula>
    </cfRule>
    <cfRule type="cellIs" dxfId="16054" priority="17658" operator="between">
      <formula>0.1</formula>
      <formula>0.2</formula>
    </cfRule>
  </conditionalFormatting>
  <conditionalFormatting sqref="B1188">
    <cfRule type="cellIs" dxfId="16053" priority="17656" operator="equal">
      <formula>0</formula>
    </cfRule>
  </conditionalFormatting>
  <conditionalFormatting sqref="B1188">
    <cfRule type="cellIs" dxfId="16052" priority="17654" operator="greaterThan">
      <formula>0.2</formula>
    </cfRule>
    <cfRule type="cellIs" dxfId="16051" priority="17655" operator="between">
      <formula>0.1</formula>
      <formula>0.2</formula>
    </cfRule>
  </conditionalFormatting>
  <conditionalFormatting sqref="B1189">
    <cfRule type="cellIs" dxfId="16050" priority="17653" operator="equal">
      <formula>0</formula>
    </cfRule>
  </conditionalFormatting>
  <conditionalFormatting sqref="B1189">
    <cfRule type="cellIs" dxfId="16049" priority="17651" operator="greaterThan">
      <formula>0.1</formula>
    </cfRule>
    <cfRule type="cellIs" dxfId="16048" priority="17652" operator="between">
      <formula>0.1</formula>
      <formula>0.1</formula>
    </cfRule>
  </conditionalFormatting>
  <conditionalFormatting sqref="B1190">
    <cfRule type="cellIs" dxfId="16047" priority="17650" operator="equal">
      <formula>0</formula>
    </cfRule>
  </conditionalFormatting>
  <conditionalFormatting sqref="B1190">
    <cfRule type="cellIs" dxfId="16046" priority="17648" operator="greaterThan">
      <formula>0.1</formula>
    </cfRule>
    <cfRule type="cellIs" dxfId="16045" priority="17649" operator="between">
      <formula>0.1</formula>
      <formula>0.1</formula>
    </cfRule>
  </conditionalFormatting>
  <conditionalFormatting sqref="B1191">
    <cfRule type="cellIs" dxfId="16044" priority="17647" operator="equal">
      <formula>0</formula>
    </cfRule>
  </conditionalFormatting>
  <conditionalFormatting sqref="B1191">
    <cfRule type="cellIs" dxfId="16043" priority="17645" operator="greaterThan">
      <formula>0.3</formula>
    </cfRule>
    <cfRule type="cellIs" dxfId="16042" priority="17646" operator="between">
      <formula>0.1</formula>
      <formula>0.3</formula>
    </cfRule>
  </conditionalFormatting>
  <conditionalFormatting sqref="B1192:B1194">
    <cfRule type="cellIs" dxfId="16041" priority="17644" operator="equal">
      <formula>0</formula>
    </cfRule>
  </conditionalFormatting>
  <conditionalFormatting sqref="B1192:B1194">
    <cfRule type="cellIs" dxfId="16040" priority="17642" operator="greaterThan">
      <formula>0.1</formula>
    </cfRule>
    <cfRule type="cellIs" dxfId="16039" priority="17643" operator="between">
      <formula>0.1</formula>
      <formula>0.1</formula>
    </cfRule>
  </conditionalFormatting>
  <conditionalFormatting sqref="C1178">
    <cfRule type="cellIs" dxfId="16038" priority="17639" operator="greaterThan">
      <formula>2.1</formula>
    </cfRule>
    <cfRule type="cellIs" dxfId="16037" priority="17640" operator="between">
      <formula>0.1</formula>
      <formula>2.1</formula>
    </cfRule>
    <cfRule type="cellIs" dxfId="16036" priority="17641" operator="equal">
      <formula>0</formula>
    </cfRule>
  </conditionalFormatting>
  <conditionalFormatting sqref="C1179">
    <cfRule type="cellIs" dxfId="16035" priority="17636" operator="greaterThan">
      <formula>2.3</formula>
    </cfRule>
    <cfRule type="cellIs" dxfId="16034" priority="17637" operator="between">
      <formula>0.1</formula>
      <formula>2.3</formula>
    </cfRule>
    <cfRule type="cellIs" dxfId="16033" priority="17638" operator="equal">
      <formula>0</formula>
    </cfRule>
  </conditionalFormatting>
  <conditionalFormatting sqref="C1180">
    <cfRule type="cellIs" dxfId="16032" priority="17633" operator="greaterThan">
      <formula>1.5</formula>
    </cfRule>
    <cfRule type="cellIs" dxfId="16031" priority="17634" operator="between">
      <formula>0.1</formula>
      <formula>1.5</formula>
    </cfRule>
    <cfRule type="cellIs" dxfId="16030" priority="17635" operator="equal">
      <formula>0</formula>
    </cfRule>
  </conditionalFormatting>
  <conditionalFormatting sqref="C1181">
    <cfRule type="cellIs" dxfId="16029" priority="17630" operator="greaterThan">
      <formula>1.6</formula>
    </cfRule>
    <cfRule type="cellIs" dxfId="16028" priority="17631" operator="between">
      <formula>0.1</formula>
      <formula>1.6</formula>
    </cfRule>
    <cfRule type="cellIs" dxfId="16027" priority="17632" operator="equal">
      <formula>0</formula>
    </cfRule>
  </conditionalFormatting>
  <conditionalFormatting sqref="C1182">
    <cfRule type="cellIs" dxfId="16026" priority="17627" operator="greaterThan">
      <formula>1.9</formula>
    </cfRule>
    <cfRule type="cellIs" dxfId="16025" priority="17628" operator="between">
      <formula>0.1</formula>
      <formula>1.9</formula>
    </cfRule>
    <cfRule type="cellIs" dxfId="16024" priority="17629" operator="equal">
      <formula>0</formula>
    </cfRule>
  </conditionalFormatting>
  <conditionalFormatting sqref="C1183">
    <cfRule type="cellIs" dxfId="16023" priority="17624" operator="greaterThan">
      <formula>1.3</formula>
    </cfRule>
    <cfRule type="cellIs" dxfId="16022" priority="17625" operator="between">
      <formula>0.1</formula>
      <formula>1.3</formula>
    </cfRule>
    <cfRule type="cellIs" dxfId="16021" priority="17626" operator="equal">
      <formula>0</formula>
    </cfRule>
  </conditionalFormatting>
  <conditionalFormatting sqref="C1184">
    <cfRule type="cellIs" dxfId="16020" priority="17621" operator="greaterThan">
      <formula>1.5</formula>
    </cfRule>
    <cfRule type="cellIs" dxfId="16019" priority="17622" operator="between">
      <formula>0.1</formula>
      <formula>1.5</formula>
    </cfRule>
    <cfRule type="cellIs" dxfId="16018" priority="17623" operator="equal">
      <formula>0</formula>
    </cfRule>
  </conditionalFormatting>
  <conditionalFormatting sqref="C1185">
    <cfRule type="cellIs" dxfId="16017" priority="17618" operator="greaterThan">
      <formula>1.7</formula>
    </cfRule>
    <cfRule type="cellIs" dxfId="16016" priority="17619" operator="between">
      <formula>0.1</formula>
      <formula>1.7</formula>
    </cfRule>
    <cfRule type="cellIs" dxfId="16015" priority="17620" operator="equal">
      <formula>0</formula>
    </cfRule>
  </conditionalFormatting>
  <conditionalFormatting sqref="C1186">
    <cfRule type="cellIs" dxfId="16014" priority="17615" operator="greaterThan">
      <formula>1.9</formula>
    </cfRule>
    <cfRule type="cellIs" dxfId="16013" priority="17616" operator="between">
      <formula>0.1</formula>
      <formula>1.9</formula>
    </cfRule>
    <cfRule type="cellIs" dxfId="16012" priority="17617" operator="equal">
      <formula>0</formula>
    </cfRule>
  </conditionalFormatting>
  <conditionalFormatting sqref="C1187">
    <cfRule type="cellIs" dxfId="16011" priority="17612" operator="greaterThan">
      <formula>1.9</formula>
    </cfRule>
    <cfRule type="cellIs" dxfId="16010" priority="17613" operator="between">
      <formula>0.1</formula>
      <formula>1.9</formula>
    </cfRule>
    <cfRule type="cellIs" dxfId="16009" priority="17614" operator="equal">
      <formula>0</formula>
    </cfRule>
  </conditionalFormatting>
  <conditionalFormatting sqref="C1188">
    <cfRule type="cellIs" dxfId="16008" priority="17609" operator="greaterThan">
      <formula>2.2</formula>
    </cfRule>
    <cfRule type="cellIs" dxfId="16007" priority="17610" operator="between">
      <formula>0.1</formula>
      <formula>2.2</formula>
    </cfRule>
    <cfRule type="cellIs" dxfId="16006" priority="17611" operator="equal">
      <formula>0</formula>
    </cfRule>
  </conditionalFormatting>
  <conditionalFormatting sqref="C1189">
    <cfRule type="cellIs" dxfId="16005" priority="17606" operator="greaterThan">
      <formula>1.7</formula>
    </cfRule>
    <cfRule type="cellIs" dxfId="16004" priority="17607" operator="between">
      <formula>0.1</formula>
      <formula>1.7</formula>
    </cfRule>
    <cfRule type="cellIs" dxfId="16003" priority="17608" operator="equal">
      <formula>0</formula>
    </cfRule>
  </conditionalFormatting>
  <conditionalFormatting sqref="C1190">
    <cfRule type="cellIs" dxfId="16002" priority="17603" operator="greaterThan">
      <formula>1.9</formula>
    </cfRule>
    <cfRule type="cellIs" dxfId="16001" priority="17604" operator="between">
      <formula>0.1</formula>
      <formula>1.9</formula>
    </cfRule>
    <cfRule type="cellIs" dxfId="16000" priority="17605" operator="equal">
      <formula>0</formula>
    </cfRule>
  </conditionalFormatting>
  <conditionalFormatting sqref="C1191">
    <cfRule type="cellIs" dxfId="15999" priority="17600" operator="greaterThan">
      <formula>2.4</formula>
    </cfRule>
    <cfRule type="cellIs" dxfId="15998" priority="17601" operator="between">
      <formula>0.1</formula>
      <formula>2.4</formula>
    </cfRule>
    <cfRule type="cellIs" dxfId="15997" priority="17602" operator="equal">
      <formula>0</formula>
    </cfRule>
  </conditionalFormatting>
  <conditionalFormatting sqref="C1192:C1194">
    <cfRule type="cellIs" dxfId="15996" priority="17597" operator="greaterThan">
      <formula>2.1</formula>
    </cfRule>
    <cfRule type="cellIs" dxfId="15995" priority="17598" operator="between">
      <formula>0.1</formula>
      <formula>2.1</formula>
    </cfRule>
    <cfRule type="cellIs" dxfId="15994" priority="17599" operator="equal">
      <formula>0</formula>
    </cfRule>
  </conditionalFormatting>
  <conditionalFormatting sqref="E1222:E1223">
    <cfRule type="cellIs" dxfId="15993" priority="17587" stopIfTrue="1" operator="equal">
      <formula>0</formula>
    </cfRule>
  </conditionalFormatting>
  <conditionalFormatting sqref="E1214:E1220">
    <cfRule type="cellIs" dxfId="15992" priority="17582" operator="between">
      <formula>80.1</formula>
      <formula>100</formula>
    </cfRule>
    <cfRule type="cellIs" dxfId="15991" priority="17583" operator="between">
      <formula>35.1</formula>
      <formula>80</formula>
    </cfRule>
    <cfRule type="cellIs" dxfId="15990" priority="17584" operator="between">
      <formula>14.1</formula>
      <formula>35</formula>
    </cfRule>
    <cfRule type="cellIs" dxfId="15989" priority="17585" operator="between">
      <formula>5.1</formula>
      <formula>14</formula>
    </cfRule>
    <cfRule type="cellIs" dxfId="15988" priority="17586" operator="between">
      <formula>0</formula>
      <formula>5</formula>
    </cfRule>
  </conditionalFormatting>
  <conditionalFormatting sqref="E1221">
    <cfRule type="cellIs" dxfId="15987" priority="17577" operator="between">
      <formula>80.1</formula>
      <formula>100</formula>
    </cfRule>
  </conditionalFormatting>
  <conditionalFormatting sqref="B1210">
    <cfRule type="cellIs" dxfId="15986" priority="17564" operator="greaterThan">
      <formula>13.8</formula>
    </cfRule>
    <cfRule type="cellIs" dxfId="15985" priority="17565" operator="between">
      <formula>0.1</formula>
      <formula>13.8</formula>
    </cfRule>
    <cfRule type="cellIs" dxfId="15984" priority="17566" operator="equal">
      <formula>0</formula>
    </cfRule>
  </conditionalFormatting>
  <conditionalFormatting sqref="C1210">
    <cfRule type="cellIs" dxfId="15983" priority="17561" operator="greaterThan">
      <formula>1.6</formula>
    </cfRule>
    <cfRule type="cellIs" dxfId="15982" priority="17562" operator="between">
      <formula>0.1</formula>
      <formula>1.6</formula>
    </cfRule>
    <cfRule type="cellIs" dxfId="15981" priority="17563" operator="equal">
      <formula>0</formula>
    </cfRule>
  </conditionalFormatting>
  <conditionalFormatting sqref="D1210:D1223">
    <cfRule type="cellIs" dxfId="15980" priority="17567" operator="between">
      <formula>90.1</formula>
      <formula>100</formula>
    </cfRule>
    <cfRule type="cellIs" dxfId="15979" priority="17568" operator="between">
      <formula>75.1</formula>
      <formula>90</formula>
    </cfRule>
    <cfRule type="cellIs" dxfId="15978" priority="17569" operator="between">
      <formula>50.1</formula>
      <formula>75</formula>
    </cfRule>
    <cfRule type="cellIs" dxfId="15977" priority="17570" operator="lessThan">
      <formula>50</formula>
    </cfRule>
    <cfRule type="cellIs" dxfId="15976" priority="17571" operator="between">
      <formula>90.1</formula>
      <formula>100</formula>
    </cfRule>
    <cfRule type="cellIs" dxfId="15975" priority="17572" operator="between">
      <formula>65.1</formula>
      <formula>90</formula>
    </cfRule>
    <cfRule type="cellIs" dxfId="15974" priority="17573" operator="between">
      <formula>30.1</formula>
      <formula>65</formula>
    </cfRule>
    <cfRule type="cellIs" dxfId="15973" priority="17574" operator="between">
      <formula>10.1</formula>
      <formula>30</formula>
    </cfRule>
    <cfRule type="cellIs" dxfId="15972" priority="17575" operator="between">
      <formula>0.1</formula>
      <formula>10</formula>
    </cfRule>
    <cfRule type="cellIs" dxfId="15971" priority="17576" operator="equal">
      <formula>0</formula>
    </cfRule>
  </conditionalFormatting>
  <conditionalFormatting sqref="E1214:E1223">
    <cfRule type="cellIs" dxfId="15970" priority="17578" operator="between">
      <formula>35.1</formula>
      <formula>80</formula>
    </cfRule>
    <cfRule type="cellIs" dxfId="15969" priority="17579" operator="between">
      <formula>14.1</formula>
      <formula>35</formula>
    </cfRule>
    <cfRule type="cellIs" dxfId="15968" priority="17580" operator="between">
      <formula>5.1</formula>
      <formula>14</formula>
    </cfRule>
    <cfRule type="cellIs" dxfId="15967" priority="17581" operator="between">
      <formula>0</formula>
      <formula>5</formula>
    </cfRule>
  </conditionalFormatting>
  <conditionalFormatting sqref="D1224">
    <cfRule type="cellIs" dxfId="15966" priority="17548" operator="between">
      <formula>90.1</formula>
      <formula>100</formula>
    </cfRule>
    <cfRule type="cellIs" dxfId="15965" priority="17549" operator="between">
      <formula>75.1</formula>
      <formula>90</formula>
    </cfRule>
    <cfRule type="cellIs" dxfId="15964" priority="17550" operator="between">
      <formula>50.1</formula>
      <formula>75</formula>
    </cfRule>
    <cfRule type="cellIs" dxfId="15963" priority="17551" operator="lessThan">
      <formula>50</formula>
    </cfRule>
    <cfRule type="cellIs" dxfId="15962" priority="17552" operator="between">
      <formula>90.1</formula>
      <formula>100</formula>
    </cfRule>
    <cfRule type="cellIs" dxfId="15961" priority="17553" operator="between">
      <formula>65.1</formula>
      <formula>90</formula>
    </cfRule>
    <cfRule type="cellIs" dxfId="15960" priority="17554" operator="between">
      <formula>30.1</formula>
      <formula>65</formula>
    </cfRule>
    <cfRule type="cellIs" dxfId="15959" priority="17555" operator="between">
      <formula>10.1</formula>
      <formula>30</formula>
    </cfRule>
    <cfRule type="cellIs" dxfId="15958" priority="17556" operator="between">
      <formula>0.1</formula>
      <formula>10</formula>
    </cfRule>
    <cfRule type="cellIs" dxfId="15957" priority="17557" operator="equal">
      <formula>0</formula>
    </cfRule>
  </conditionalFormatting>
  <conditionalFormatting sqref="D1225:D1226">
    <cfRule type="cellIs" dxfId="15956" priority="17538" operator="between">
      <formula>90.1</formula>
      <formula>100</formula>
    </cfRule>
    <cfRule type="cellIs" dxfId="15955" priority="17539" operator="between">
      <formula>75.1</formula>
      <formula>90</formula>
    </cfRule>
    <cfRule type="cellIs" dxfId="15954" priority="17540" operator="between">
      <formula>50.1</formula>
      <formula>75</formula>
    </cfRule>
    <cfRule type="cellIs" dxfId="15953" priority="17541" operator="lessThan">
      <formula>50</formula>
    </cfRule>
    <cfRule type="cellIs" dxfId="15952" priority="17542" operator="between">
      <formula>90.1</formula>
      <formula>100</formula>
    </cfRule>
    <cfRule type="cellIs" dxfId="15951" priority="17543" operator="between">
      <formula>65.1</formula>
      <formula>90</formula>
    </cfRule>
    <cfRule type="cellIs" dxfId="15950" priority="17544" operator="between">
      <formula>30.1</formula>
      <formula>65</formula>
    </cfRule>
    <cfRule type="cellIs" dxfId="15949" priority="17545" operator="between">
      <formula>10.1</formula>
      <formula>30</formula>
    </cfRule>
    <cfRule type="cellIs" dxfId="15948" priority="17546" operator="between">
      <formula>0.1</formula>
      <formula>10</formula>
    </cfRule>
    <cfRule type="cellIs" dxfId="15947" priority="17547" operator="equal">
      <formula>0</formula>
    </cfRule>
  </conditionalFormatting>
  <conditionalFormatting sqref="E1224:E1227">
    <cfRule type="cellIs" dxfId="15946" priority="17533" operator="between">
      <formula>80.1</formula>
      <formula>100</formula>
    </cfRule>
    <cfRule type="cellIs" dxfId="15945" priority="17534" operator="between">
      <formula>35.1</formula>
      <formula>80</formula>
    </cfRule>
    <cfRule type="cellIs" dxfId="15944" priority="17535" operator="between">
      <formula>14.1</formula>
      <formula>35</formula>
    </cfRule>
    <cfRule type="cellIs" dxfId="15943" priority="17536" operator="between">
      <formula>5.1</formula>
      <formula>14</formula>
    </cfRule>
    <cfRule type="cellIs" dxfId="15942" priority="17537" operator="between">
      <formula>0</formula>
      <formula>5</formula>
    </cfRule>
  </conditionalFormatting>
  <conditionalFormatting sqref="B1213">
    <cfRule type="cellIs" dxfId="15941" priority="17532" operator="equal">
      <formula>0</formula>
    </cfRule>
  </conditionalFormatting>
  <conditionalFormatting sqref="B1213">
    <cfRule type="cellIs" dxfId="15940" priority="17530" operator="greaterThan">
      <formula>8</formula>
    </cfRule>
    <cfRule type="cellIs" dxfId="15939" priority="17531" operator="between">
      <formula>0.1</formula>
      <formula>8</formula>
    </cfRule>
  </conditionalFormatting>
  <conditionalFormatting sqref="B1214">
    <cfRule type="cellIs" dxfId="15938" priority="17529" operator="equal">
      <formula>0</formula>
    </cfRule>
  </conditionalFormatting>
  <conditionalFormatting sqref="B1214">
    <cfRule type="cellIs" dxfId="15937" priority="17527" operator="greaterThan">
      <formula>7.2</formula>
    </cfRule>
    <cfRule type="cellIs" dxfId="15936" priority="17528" operator="between">
      <formula>0.1</formula>
      <formula>7.2</formula>
    </cfRule>
  </conditionalFormatting>
  <conditionalFormatting sqref="B1211">
    <cfRule type="cellIs" dxfId="15935" priority="17558" operator="greaterThan">
      <formula>8.7</formula>
    </cfRule>
    <cfRule type="cellIs" dxfId="15934" priority="17559" operator="between">
      <formula>0.1</formula>
      <formula>8.7</formula>
    </cfRule>
    <cfRule type="cellIs" dxfId="15933" priority="17560" operator="equal">
      <formula>0</formula>
    </cfRule>
  </conditionalFormatting>
  <conditionalFormatting sqref="B1212">
    <cfRule type="cellIs" dxfId="15932" priority="17526" operator="equal">
      <formula>0</formula>
    </cfRule>
  </conditionalFormatting>
  <conditionalFormatting sqref="B1212">
    <cfRule type="cellIs" dxfId="15931" priority="17524" operator="greaterThan">
      <formula>9.7</formula>
    </cfRule>
    <cfRule type="cellIs" dxfId="15930" priority="17525" operator="between">
      <formula>0.1</formula>
      <formula>9.7</formula>
    </cfRule>
  </conditionalFormatting>
  <conditionalFormatting sqref="B1215">
    <cfRule type="cellIs" dxfId="15929" priority="17523" operator="equal">
      <formula>0</formula>
    </cfRule>
  </conditionalFormatting>
  <conditionalFormatting sqref="B1215">
    <cfRule type="cellIs" dxfId="15928" priority="17521" operator="greaterThan">
      <formula>3.3</formula>
    </cfRule>
    <cfRule type="cellIs" dxfId="15927" priority="17522" operator="between">
      <formula>0.1</formula>
      <formula>3.3</formula>
    </cfRule>
  </conditionalFormatting>
  <conditionalFormatting sqref="B1216">
    <cfRule type="cellIs" dxfId="15926" priority="17520" operator="equal">
      <formula>0</formula>
    </cfRule>
  </conditionalFormatting>
  <conditionalFormatting sqref="B1216">
    <cfRule type="cellIs" dxfId="15925" priority="17518" operator="greaterThan">
      <formula>2.9</formula>
    </cfRule>
    <cfRule type="cellIs" dxfId="15924" priority="17519" operator="between">
      <formula>0.1</formula>
      <formula>2.9</formula>
    </cfRule>
  </conditionalFormatting>
  <conditionalFormatting sqref="B1217">
    <cfRule type="cellIs" dxfId="15923" priority="17517" operator="equal">
      <formula>0</formula>
    </cfRule>
  </conditionalFormatting>
  <conditionalFormatting sqref="B1217">
    <cfRule type="cellIs" dxfId="15922" priority="17515" operator="greaterThan">
      <formula>2.5</formula>
    </cfRule>
    <cfRule type="cellIs" dxfId="15921" priority="17516" operator="between">
      <formula>0.1</formula>
      <formula>2.5</formula>
    </cfRule>
  </conditionalFormatting>
  <conditionalFormatting sqref="B1218">
    <cfRule type="cellIs" dxfId="15920" priority="17514" operator="equal">
      <formula>0</formula>
    </cfRule>
  </conditionalFormatting>
  <conditionalFormatting sqref="B1218">
    <cfRule type="cellIs" dxfId="15919" priority="17512" operator="greaterThan">
      <formula>2.1</formula>
    </cfRule>
    <cfRule type="cellIs" dxfId="15918" priority="17513" operator="between">
      <formula>0.1</formula>
      <formula>2.1</formula>
    </cfRule>
  </conditionalFormatting>
  <conditionalFormatting sqref="B1219">
    <cfRule type="cellIs" dxfId="15917" priority="17511" operator="equal">
      <formula>0</formula>
    </cfRule>
  </conditionalFormatting>
  <conditionalFormatting sqref="B1219">
    <cfRule type="cellIs" dxfId="15916" priority="17509" operator="greaterThan">
      <formula>3.8</formula>
    </cfRule>
    <cfRule type="cellIs" dxfId="15915" priority="17510" operator="between">
      <formula>0.1</formula>
      <formula>3.8</formula>
    </cfRule>
  </conditionalFormatting>
  <conditionalFormatting sqref="B1220">
    <cfRule type="cellIs" dxfId="15914" priority="17508" operator="equal">
      <formula>0</formula>
    </cfRule>
  </conditionalFormatting>
  <conditionalFormatting sqref="B1220">
    <cfRule type="cellIs" dxfId="15913" priority="17506" operator="greaterThan">
      <formula>0.2</formula>
    </cfRule>
    <cfRule type="cellIs" dxfId="15912" priority="17507" operator="between">
      <formula>0.1</formula>
      <formula>0.2</formula>
    </cfRule>
  </conditionalFormatting>
  <conditionalFormatting sqref="B1221">
    <cfRule type="cellIs" dxfId="15911" priority="17505" operator="equal">
      <formula>0</formula>
    </cfRule>
  </conditionalFormatting>
  <conditionalFormatting sqref="B1221">
    <cfRule type="cellIs" dxfId="15910" priority="17503" operator="greaterThan">
      <formula>0.2</formula>
    </cfRule>
    <cfRule type="cellIs" dxfId="15909" priority="17504" operator="between">
      <formula>0.1</formula>
      <formula>0.2</formula>
    </cfRule>
  </conditionalFormatting>
  <conditionalFormatting sqref="B1222">
    <cfRule type="cellIs" dxfId="15908" priority="17502" operator="equal">
      <formula>0</formula>
    </cfRule>
  </conditionalFormatting>
  <conditionalFormatting sqref="B1222">
    <cfRule type="cellIs" dxfId="15907" priority="17500" operator="greaterThan">
      <formula>0.1</formula>
    </cfRule>
    <cfRule type="cellIs" dxfId="15906" priority="17501" operator="between">
      <formula>0.1</formula>
      <formula>0.1</formula>
    </cfRule>
  </conditionalFormatting>
  <conditionalFormatting sqref="B1223">
    <cfRule type="cellIs" dxfId="15905" priority="17499" operator="equal">
      <formula>0</formula>
    </cfRule>
  </conditionalFormatting>
  <conditionalFormatting sqref="B1223">
    <cfRule type="cellIs" dxfId="15904" priority="17497" operator="greaterThan">
      <formula>0.1</formula>
    </cfRule>
    <cfRule type="cellIs" dxfId="15903" priority="17498" operator="between">
      <formula>0.1</formula>
      <formula>0.1</formula>
    </cfRule>
  </conditionalFormatting>
  <conditionalFormatting sqref="B1224">
    <cfRule type="cellIs" dxfId="15902" priority="17496" operator="equal">
      <formula>0</formula>
    </cfRule>
  </conditionalFormatting>
  <conditionalFormatting sqref="B1224">
    <cfRule type="cellIs" dxfId="15901" priority="17494" operator="greaterThan">
      <formula>0.3</formula>
    </cfRule>
    <cfRule type="cellIs" dxfId="15900" priority="17495" operator="between">
      <formula>0.1</formula>
      <formula>0.3</formula>
    </cfRule>
  </conditionalFormatting>
  <conditionalFormatting sqref="B1225:B1227">
    <cfRule type="cellIs" dxfId="15899" priority="17493" operator="equal">
      <formula>0</formula>
    </cfRule>
  </conditionalFormatting>
  <conditionalFormatting sqref="B1225:B1227">
    <cfRule type="cellIs" dxfId="15898" priority="17491" operator="greaterThan">
      <formula>0.1</formula>
    </cfRule>
    <cfRule type="cellIs" dxfId="15897" priority="17492" operator="between">
      <formula>0.1</formula>
      <formula>0.1</formula>
    </cfRule>
  </conditionalFormatting>
  <conditionalFormatting sqref="C1211">
    <cfRule type="cellIs" dxfId="15896" priority="17488" operator="greaterThan">
      <formula>2.1</formula>
    </cfRule>
    <cfRule type="cellIs" dxfId="15895" priority="17489" operator="between">
      <formula>0.1</formula>
      <formula>2.1</formula>
    </cfRule>
    <cfRule type="cellIs" dxfId="15894" priority="17490" operator="equal">
      <formula>0</formula>
    </cfRule>
  </conditionalFormatting>
  <conditionalFormatting sqref="C1212">
    <cfRule type="cellIs" dxfId="15893" priority="17485" operator="greaterThan">
      <formula>2.3</formula>
    </cfRule>
    <cfRule type="cellIs" dxfId="15892" priority="17486" operator="between">
      <formula>0.1</formula>
      <formula>2.3</formula>
    </cfRule>
    <cfRule type="cellIs" dxfId="15891" priority="17487" operator="equal">
      <formula>0</formula>
    </cfRule>
  </conditionalFormatting>
  <conditionalFormatting sqref="C1213">
    <cfRule type="cellIs" dxfId="15890" priority="17482" operator="greaterThan">
      <formula>1.5</formula>
    </cfRule>
    <cfRule type="cellIs" dxfId="15889" priority="17483" operator="between">
      <formula>0.1</formula>
      <formula>1.5</formula>
    </cfRule>
    <cfRule type="cellIs" dxfId="15888" priority="17484" operator="equal">
      <formula>0</formula>
    </cfRule>
  </conditionalFormatting>
  <conditionalFormatting sqref="C1214">
    <cfRule type="cellIs" dxfId="15887" priority="17479" operator="greaterThan">
      <formula>1.6</formula>
    </cfRule>
    <cfRule type="cellIs" dxfId="15886" priority="17480" operator="between">
      <formula>0.1</formula>
      <formula>1.6</formula>
    </cfRule>
    <cfRule type="cellIs" dxfId="15885" priority="17481" operator="equal">
      <formula>0</formula>
    </cfRule>
  </conditionalFormatting>
  <conditionalFormatting sqref="C1215">
    <cfRule type="cellIs" dxfId="15884" priority="17476" operator="greaterThan">
      <formula>1.9</formula>
    </cfRule>
    <cfRule type="cellIs" dxfId="15883" priority="17477" operator="between">
      <formula>0.1</formula>
      <formula>1.9</formula>
    </cfRule>
    <cfRule type="cellIs" dxfId="15882" priority="17478" operator="equal">
      <formula>0</formula>
    </cfRule>
  </conditionalFormatting>
  <conditionalFormatting sqref="C1216">
    <cfRule type="cellIs" dxfId="15881" priority="17473" operator="greaterThan">
      <formula>1.3</formula>
    </cfRule>
    <cfRule type="cellIs" dxfId="15880" priority="17474" operator="between">
      <formula>0.1</formula>
      <formula>1.3</formula>
    </cfRule>
    <cfRule type="cellIs" dxfId="15879" priority="17475" operator="equal">
      <formula>0</formula>
    </cfRule>
  </conditionalFormatting>
  <conditionalFormatting sqref="C1217">
    <cfRule type="cellIs" dxfId="15878" priority="17470" operator="greaterThan">
      <formula>1.5</formula>
    </cfRule>
    <cfRule type="cellIs" dxfId="15877" priority="17471" operator="between">
      <formula>0.1</formula>
      <formula>1.5</formula>
    </cfRule>
    <cfRule type="cellIs" dxfId="15876" priority="17472" operator="equal">
      <formula>0</formula>
    </cfRule>
  </conditionalFormatting>
  <conditionalFormatting sqref="C1218">
    <cfRule type="cellIs" dxfId="15875" priority="17467" operator="greaterThan">
      <formula>1.7</formula>
    </cfRule>
    <cfRule type="cellIs" dxfId="15874" priority="17468" operator="between">
      <formula>0.1</formula>
      <formula>1.7</formula>
    </cfRule>
    <cfRule type="cellIs" dxfId="15873" priority="17469" operator="equal">
      <formula>0</formula>
    </cfRule>
  </conditionalFormatting>
  <conditionalFormatting sqref="C1219">
    <cfRule type="cellIs" dxfId="15872" priority="17464" operator="greaterThan">
      <formula>1.9</formula>
    </cfRule>
    <cfRule type="cellIs" dxfId="15871" priority="17465" operator="between">
      <formula>0.1</formula>
      <formula>1.9</formula>
    </cfRule>
    <cfRule type="cellIs" dxfId="15870" priority="17466" operator="equal">
      <formula>0</formula>
    </cfRule>
  </conditionalFormatting>
  <conditionalFormatting sqref="C1220">
    <cfRule type="cellIs" dxfId="15869" priority="17461" operator="greaterThan">
      <formula>1.9</formula>
    </cfRule>
    <cfRule type="cellIs" dxfId="15868" priority="17462" operator="between">
      <formula>0.1</formula>
      <formula>1.9</formula>
    </cfRule>
    <cfRule type="cellIs" dxfId="15867" priority="17463" operator="equal">
      <formula>0</formula>
    </cfRule>
  </conditionalFormatting>
  <conditionalFormatting sqref="C1221">
    <cfRule type="cellIs" dxfId="15866" priority="17458" operator="greaterThan">
      <formula>2.2</formula>
    </cfRule>
    <cfRule type="cellIs" dxfId="15865" priority="17459" operator="between">
      <formula>0.1</formula>
      <formula>2.2</formula>
    </cfRule>
    <cfRule type="cellIs" dxfId="15864" priority="17460" operator="equal">
      <formula>0</formula>
    </cfRule>
  </conditionalFormatting>
  <conditionalFormatting sqref="C1222">
    <cfRule type="cellIs" dxfId="15863" priority="17455" operator="greaterThan">
      <formula>1.7</formula>
    </cfRule>
    <cfRule type="cellIs" dxfId="15862" priority="17456" operator="between">
      <formula>0.1</formula>
      <formula>1.7</formula>
    </cfRule>
    <cfRule type="cellIs" dxfId="15861" priority="17457" operator="equal">
      <formula>0</formula>
    </cfRule>
  </conditionalFormatting>
  <conditionalFormatting sqref="C1223">
    <cfRule type="cellIs" dxfId="15860" priority="17452" operator="greaterThan">
      <formula>1.9</formula>
    </cfRule>
    <cfRule type="cellIs" dxfId="15859" priority="17453" operator="between">
      <formula>0.1</formula>
      <formula>1.9</formula>
    </cfRule>
    <cfRule type="cellIs" dxfId="15858" priority="17454" operator="equal">
      <formula>0</formula>
    </cfRule>
  </conditionalFormatting>
  <conditionalFormatting sqref="C1224">
    <cfRule type="cellIs" dxfId="15857" priority="17449" operator="greaterThan">
      <formula>2.4</formula>
    </cfRule>
    <cfRule type="cellIs" dxfId="15856" priority="17450" operator="between">
      <formula>0.1</formula>
      <formula>2.4</formula>
    </cfRule>
    <cfRule type="cellIs" dxfId="15855" priority="17451" operator="equal">
      <formula>0</formula>
    </cfRule>
  </conditionalFormatting>
  <conditionalFormatting sqref="C1225:C1227">
    <cfRule type="cellIs" dxfId="15854" priority="17446" operator="greaterThan">
      <formula>2.1</formula>
    </cfRule>
    <cfRule type="cellIs" dxfId="15853" priority="17447" operator="between">
      <formula>0.1</formula>
      <formula>2.1</formula>
    </cfRule>
    <cfRule type="cellIs" dxfId="15852" priority="17448" operator="equal">
      <formula>0</formula>
    </cfRule>
  </conditionalFormatting>
  <conditionalFormatting sqref="E1210:E1213">
    <cfRule type="cellIs" dxfId="15851" priority="17441" operator="between">
      <formula>80.1</formula>
      <formula>100</formula>
    </cfRule>
    <cfRule type="cellIs" dxfId="15850" priority="17442" operator="between">
      <formula>35.1</formula>
      <formula>80</formula>
    </cfRule>
    <cfRule type="cellIs" dxfId="15849" priority="17443" operator="between">
      <formula>14.1</formula>
      <formula>35</formula>
    </cfRule>
    <cfRule type="cellIs" dxfId="15848" priority="17444" operator="between">
      <formula>5.1</formula>
      <formula>14</formula>
    </cfRule>
    <cfRule type="cellIs" dxfId="15847" priority="17445" operator="between">
      <formula>0</formula>
      <formula>5</formula>
    </cfRule>
  </conditionalFormatting>
  <conditionalFormatting sqref="E1210:E1213">
    <cfRule type="cellIs" dxfId="15846" priority="17437" operator="between">
      <formula>35.1</formula>
      <formula>80</formula>
    </cfRule>
    <cfRule type="cellIs" dxfId="15845" priority="17438" operator="between">
      <formula>14.1</formula>
      <formula>35</formula>
    </cfRule>
    <cfRule type="cellIs" dxfId="15844" priority="17439" operator="between">
      <formula>5.1</formula>
      <formula>14</formula>
    </cfRule>
    <cfRule type="cellIs" dxfId="15843" priority="17440" operator="between">
      <formula>0</formula>
      <formula>5</formula>
    </cfRule>
  </conditionalFormatting>
  <conditionalFormatting sqref="E1255:E1256">
    <cfRule type="cellIs" dxfId="15842" priority="17436" stopIfTrue="1" operator="equal">
      <formula>0</formula>
    </cfRule>
  </conditionalFormatting>
  <conditionalFormatting sqref="E1247:E1253">
    <cfRule type="cellIs" dxfId="15841" priority="17431" operator="between">
      <formula>80.1</formula>
      <formula>100</formula>
    </cfRule>
    <cfRule type="cellIs" dxfId="15840" priority="17432" operator="between">
      <formula>35.1</formula>
      <formula>80</formula>
    </cfRule>
    <cfRule type="cellIs" dxfId="15839" priority="17433" operator="between">
      <formula>14.1</formula>
      <formula>35</formula>
    </cfRule>
    <cfRule type="cellIs" dxfId="15838" priority="17434" operator="between">
      <formula>5.1</formula>
      <formula>14</formula>
    </cfRule>
    <cfRule type="cellIs" dxfId="15837" priority="17435" operator="between">
      <formula>0</formula>
      <formula>5</formula>
    </cfRule>
  </conditionalFormatting>
  <conditionalFormatting sqref="E1254">
    <cfRule type="cellIs" dxfId="15836" priority="17426" operator="between">
      <formula>80.1</formula>
      <formula>100</formula>
    </cfRule>
  </conditionalFormatting>
  <conditionalFormatting sqref="B1243">
    <cfRule type="cellIs" dxfId="15835" priority="17413" operator="greaterThan">
      <formula>13.8</formula>
    </cfRule>
    <cfRule type="cellIs" dxfId="15834" priority="17414" operator="between">
      <formula>0.1</formula>
      <formula>13.8</formula>
    </cfRule>
    <cfRule type="cellIs" dxfId="15833" priority="17415" operator="equal">
      <formula>0</formula>
    </cfRule>
  </conditionalFormatting>
  <conditionalFormatting sqref="C1243">
    <cfRule type="cellIs" dxfId="15832" priority="17410" operator="greaterThan">
      <formula>1.6</formula>
    </cfRule>
    <cfRule type="cellIs" dxfId="15831" priority="17411" operator="between">
      <formula>0.1</formula>
      <formula>1.6</formula>
    </cfRule>
    <cfRule type="cellIs" dxfId="15830" priority="17412" operator="equal">
      <formula>0</formula>
    </cfRule>
  </conditionalFormatting>
  <conditionalFormatting sqref="D1243:D1256">
    <cfRule type="cellIs" dxfId="15829" priority="17416" operator="between">
      <formula>90.1</formula>
      <formula>100</formula>
    </cfRule>
    <cfRule type="cellIs" dxfId="15828" priority="17417" operator="between">
      <formula>75.1</formula>
      <formula>90</formula>
    </cfRule>
    <cfRule type="cellIs" dxfId="15827" priority="17418" operator="between">
      <formula>50.1</formula>
      <formula>75</formula>
    </cfRule>
    <cfRule type="cellIs" dxfId="15826" priority="17419" operator="lessThan">
      <formula>50</formula>
    </cfRule>
    <cfRule type="cellIs" dxfId="15825" priority="17420" operator="between">
      <formula>90.1</formula>
      <formula>100</formula>
    </cfRule>
    <cfRule type="cellIs" dxfId="15824" priority="17421" operator="between">
      <formula>65.1</formula>
      <formula>90</formula>
    </cfRule>
    <cfRule type="cellIs" dxfId="15823" priority="17422" operator="between">
      <formula>30.1</formula>
      <formula>65</formula>
    </cfRule>
    <cfRule type="cellIs" dxfId="15822" priority="17423" operator="between">
      <formula>10.1</formula>
      <formula>30</formula>
    </cfRule>
    <cfRule type="cellIs" dxfId="15821" priority="17424" operator="between">
      <formula>0.1</formula>
      <formula>10</formula>
    </cfRule>
    <cfRule type="cellIs" dxfId="15820" priority="17425" operator="equal">
      <formula>0</formula>
    </cfRule>
  </conditionalFormatting>
  <conditionalFormatting sqref="E1247:E1256">
    <cfRule type="cellIs" dxfId="15819" priority="17427" operator="between">
      <formula>35.1</formula>
      <formula>80</formula>
    </cfRule>
    <cfRule type="cellIs" dxfId="15818" priority="17428" operator="between">
      <formula>14.1</formula>
      <formula>35</formula>
    </cfRule>
    <cfRule type="cellIs" dxfId="15817" priority="17429" operator="between">
      <formula>5.1</formula>
      <formula>14</formula>
    </cfRule>
    <cfRule type="cellIs" dxfId="15816" priority="17430" operator="between">
      <formula>0</formula>
      <formula>5</formula>
    </cfRule>
  </conditionalFormatting>
  <conditionalFormatting sqref="D1257">
    <cfRule type="cellIs" dxfId="15815" priority="17397" operator="between">
      <formula>90.1</formula>
      <formula>100</formula>
    </cfRule>
    <cfRule type="cellIs" dxfId="15814" priority="17398" operator="between">
      <formula>75.1</formula>
      <formula>90</formula>
    </cfRule>
    <cfRule type="cellIs" dxfId="15813" priority="17399" operator="between">
      <formula>50.1</formula>
      <formula>75</formula>
    </cfRule>
    <cfRule type="cellIs" dxfId="15812" priority="17400" operator="lessThan">
      <formula>50</formula>
    </cfRule>
    <cfRule type="cellIs" dxfId="15811" priority="17401" operator="between">
      <formula>90.1</formula>
      <formula>100</formula>
    </cfRule>
    <cfRule type="cellIs" dxfId="15810" priority="17402" operator="between">
      <formula>65.1</formula>
      <formula>90</formula>
    </cfRule>
    <cfRule type="cellIs" dxfId="15809" priority="17403" operator="between">
      <formula>30.1</formula>
      <formula>65</formula>
    </cfRule>
    <cfRule type="cellIs" dxfId="15808" priority="17404" operator="between">
      <formula>10.1</formula>
      <formula>30</formula>
    </cfRule>
    <cfRule type="cellIs" dxfId="15807" priority="17405" operator="between">
      <formula>0.1</formula>
      <formula>10</formula>
    </cfRule>
    <cfRule type="cellIs" dxfId="15806" priority="17406" operator="equal">
      <formula>0</formula>
    </cfRule>
  </conditionalFormatting>
  <conditionalFormatting sqref="D1258:D1259">
    <cfRule type="cellIs" dxfId="15805" priority="17387" operator="between">
      <formula>90.1</formula>
      <formula>100</formula>
    </cfRule>
    <cfRule type="cellIs" dxfId="15804" priority="17388" operator="between">
      <formula>75.1</formula>
      <formula>90</formula>
    </cfRule>
    <cfRule type="cellIs" dxfId="15803" priority="17389" operator="between">
      <formula>50.1</formula>
      <formula>75</formula>
    </cfRule>
    <cfRule type="cellIs" dxfId="15802" priority="17390" operator="lessThan">
      <formula>50</formula>
    </cfRule>
    <cfRule type="cellIs" dxfId="15801" priority="17391" operator="between">
      <formula>90.1</formula>
      <formula>100</formula>
    </cfRule>
    <cfRule type="cellIs" dxfId="15800" priority="17392" operator="between">
      <formula>65.1</formula>
      <formula>90</formula>
    </cfRule>
    <cfRule type="cellIs" dxfId="15799" priority="17393" operator="between">
      <formula>30.1</formula>
      <formula>65</formula>
    </cfRule>
    <cfRule type="cellIs" dxfId="15798" priority="17394" operator="between">
      <formula>10.1</formula>
      <formula>30</formula>
    </cfRule>
    <cfRule type="cellIs" dxfId="15797" priority="17395" operator="between">
      <formula>0.1</formula>
      <formula>10</formula>
    </cfRule>
    <cfRule type="cellIs" dxfId="15796" priority="17396" operator="equal">
      <formula>0</formula>
    </cfRule>
  </conditionalFormatting>
  <conditionalFormatting sqref="E1257:E1260">
    <cfRule type="cellIs" dxfId="15795" priority="17382" operator="between">
      <formula>80.1</formula>
      <formula>100</formula>
    </cfRule>
    <cfRule type="cellIs" dxfId="15794" priority="17383" operator="between">
      <formula>35.1</formula>
      <formula>80</formula>
    </cfRule>
    <cfRule type="cellIs" dxfId="15793" priority="17384" operator="between">
      <formula>14.1</formula>
      <formula>35</formula>
    </cfRule>
    <cfRule type="cellIs" dxfId="15792" priority="17385" operator="between">
      <formula>5.1</formula>
      <formula>14</formula>
    </cfRule>
    <cfRule type="cellIs" dxfId="15791" priority="17386" operator="between">
      <formula>0</formula>
      <formula>5</formula>
    </cfRule>
  </conditionalFormatting>
  <conditionalFormatting sqref="B1246">
    <cfRule type="cellIs" dxfId="15790" priority="17381" operator="equal">
      <formula>0</formula>
    </cfRule>
  </conditionalFormatting>
  <conditionalFormatting sqref="B1246">
    <cfRule type="cellIs" dxfId="15789" priority="17379" operator="greaterThan">
      <formula>8</formula>
    </cfRule>
    <cfRule type="cellIs" dxfId="15788" priority="17380" operator="between">
      <formula>0.1</formula>
      <formula>8</formula>
    </cfRule>
  </conditionalFormatting>
  <conditionalFormatting sqref="B1247">
    <cfRule type="cellIs" dxfId="15787" priority="17378" operator="equal">
      <formula>0</formula>
    </cfRule>
  </conditionalFormatting>
  <conditionalFormatting sqref="B1247">
    <cfRule type="cellIs" dxfId="15786" priority="17376" operator="greaterThan">
      <formula>7.2</formula>
    </cfRule>
    <cfRule type="cellIs" dxfId="15785" priority="17377" operator="between">
      <formula>0.1</formula>
      <formula>7.2</formula>
    </cfRule>
  </conditionalFormatting>
  <conditionalFormatting sqref="B1244">
    <cfRule type="cellIs" dxfId="15784" priority="17407" operator="greaterThan">
      <formula>8.7</formula>
    </cfRule>
    <cfRule type="cellIs" dxfId="15783" priority="17408" operator="between">
      <formula>0.1</formula>
      <formula>8.7</formula>
    </cfRule>
    <cfRule type="cellIs" dxfId="15782" priority="17409" operator="equal">
      <formula>0</formula>
    </cfRule>
  </conditionalFormatting>
  <conditionalFormatting sqref="B1245">
    <cfRule type="cellIs" dxfId="15781" priority="17375" operator="equal">
      <formula>0</formula>
    </cfRule>
  </conditionalFormatting>
  <conditionalFormatting sqref="B1245">
    <cfRule type="cellIs" dxfId="15780" priority="17373" operator="greaterThan">
      <formula>9.7</formula>
    </cfRule>
    <cfRule type="cellIs" dxfId="15779" priority="17374" operator="between">
      <formula>0.1</formula>
      <formula>9.7</formula>
    </cfRule>
  </conditionalFormatting>
  <conditionalFormatting sqref="B1248">
    <cfRule type="cellIs" dxfId="15778" priority="17372" operator="equal">
      <formula>0</formula>
    </cfRule>
  </conditionalFormatting>
  <conditionalFormatting sqref="B1248">
    <cfRule type="cellIs" dxfId="15777" priority="17370" operator="greaterThan">
      <formula>3.3</formula>
    </cfRule>
    <cfRule type="cellIs" dxfId="15776" priority="17371" operator="between">
      <formula>0.1</formula>
      <formula>3.3</formula>
    </cfRule>
  </conditionalFormatting>
  <conditionalFormatting sqref="B1249">
    <cfRule type="cellIs" dxfId="15775" priority="17369" operator="equal">
      <formula>0</formula>
    </cfRule>
  </conditionalFormatting>
  <conditionalFormatting sqref="B1249">
    <cfRule type="cellIs" dxfId="15774" priority="17367" operator="greaterThan">
      <formula>2.9</formula>
    </cfRule>
    <cfRule type="cellIs" dxfId="15773" priority="17368" operator="between">
      <formula>0.1</formula>
      <formula>2.9</formula>
    </cfRule>
  </conditionalFormatting>
  <conditionalFormatting sqref="B1250">
    <cfRule type="cellIs" dxfId="15772" priority="17366" operator="equal">
      <formula>0</formula>
    </cfRule>
  </conditionalFormatting>
  <conditionalFormatting sqref="B1250">
    <cfRule type="cellIs" dxfId="15771" priority="17364" operator="greaterThan">
      <formula>2.5</formula>
    </cfRule>
    <cfRule type="cellIs" dxfId="15770" priority="17365" operator="between">
      <formula>0.1</formula>
      <formula>2.5</formula>
    </cfRule>
  </conditionalFormatting>
  <conditionalFormatting sqref="B1251">
    <cfRule type="cellIs" dxfId="15769" priority="17363" operator="equal">
      <formula>0</formula>
    </cfRule>
  </conditionalFormatting>
  <conditionalFormatting sqref="B1251">
    <cfRule type="cellIs" dxfId="15768" priority="17361" operator="greaterThan">
      <formula>2.1</formula>
    </cfRule>
    <cfRule type="cellIs" dxfId="15767" priority="17362" operator="between">
      <formula>0.1</formula>
      <formula>2.1</formula>
    </cfRule>
  </conditionalFormatting>
  <conditionalFormatting sqref="B1252">
    <cfRule type="cellIs" dxfId="15766" priority="17360" operator="equal">
      <formula>0</formula>
    </cfRule>
  </conditionalFormatting>
  <conditionalFormatting sqref="B1252">
    <cfRule type="cellIs" dxfId="15765" priority="17358" operator="greaterThan">
      <formula>3.8</formula>
    </cfRule>
    <cfRule type="cellIs" dxfId="15764" priority="17359" operator="between">
      <formula>0.1</formula>
      <formula>3.8</formula>
    </cfRule>
  </conditionalFormatting>
  <conditionalFormatting sqref="B1253">
    <cfRule type="cellIs" dxfId="15763" priority="17357" operator="equal">
      <formula>0</formula>
    </cfRule>
  </conditionalFormatting>
  <conditionalFormatting sqref="B1253">
    <cfRule type="cellIs" dxfId="15762" priority="17355" operator="greaterThan">
      <formula>0.2</formula>
    </cfRule>
    <cfRule type="cellIs" dxfId="15761" priority="17356" operator="between">
      <formula>0.1</formula>
      <formula>0.2</formula>
    </cfRule>
  </conditionalFormatting>
  <conditionalFormatting sqref="B1254">
    <cfRule type="cellIs" dxfId="15760" priority="17354" operator="equal">
      <formula>0</formula>
    </cfRule>
  </conditionalFormatting>
  <conditionalFormatting sqref="B1254">
    <cfRule type="cellIs" dxfId="15759" priority="17352" operator="greaterThan">
      <formula>0.2</formula>
    </cfRule>
    <cfRule type="cellIs" dxfId="15758" priority="17353" operator="between">
      <formula>0.1</formula>
      <formula>0.2</formula>
    </cfRule>
  </conditionalFormatting>
  <conditionalFormatting sqref="B1255">
    <cfRule type="cellIs" dxfId="15757" priority="17351" operator="equal">
      <formula>0</formula>
    </cfRule>
  </conditionalFormatting>
  <conditionalFormatting sqref="B1255">
    <cfRule type="cellIs" dxfId="15756" priority="17349" operator="greaterThan">
      <formula>0.1</formula>
    </cfRule>
    <cfRule type="cellIs" dxfId="15755" priority="17350" operator="between">
      <formula>0.1</formula>
      <formula>0.1</formula>
    </cfRule>
  </conditionalFormatting>
  <conditionalFormatting sqref="B1256">
    <cfRule type="cellIs" dxfId="15754" priority="17348" operator="equal">
      <formula>0</formula>
    </cfRule>
  </conditionalFormatting>
  <conditionalFormatting sqref="B1256">
    <cfRule type="cellIs" dxfId="15753" priority="17346" operator="greaterThan">
      <formula>0.1</formula>
    </cfRule>
    <cfRule type="cellIs" dxfId="15752" priority="17347" operator="between">
      <formula>0.1</formula>
      <formula>0.1</formula>
    </cfRule>
  </conditionalFormatting>
  <conditionalFormatting sqref="B1257">
    <cfRule type="cellIs" dxfId="15751" priority="17345" operator="equal">
      <formula>0</formula>
    </cfRule>
  </conditionalFormatting>
  <conditionalFormatting sqref="B1257">
    <cfRule type="cellIs" dxfId="15750" priority="17343" operator="greaterThan">
      <formula>0.3</formula>
    </cfRule>
    <cfRule type="cellIs" dxfId="15749" priority="17344" operator="between">
      <formula>0.1</formula>
      <formula>0.3</formula>
    </cfRule>
  </conditionalFormatting>
  <conditionalFormatting sqref="B1258:B1260">
    <cfRule type="cellIs" dxfId="15748" priority="17342" operator="equal">
      <formula>0</formula>
    </cfRule>
  </conditionalFormatting>
  <conditionalFormatting sqref="B1258:B1260">
    <cfRule type="cellIs" dxfId="15747" priority="17340" operator="greaterThan">
      <formula>0.1</formula>
    </cfRule>
    <cfRule type="cellIs" dxfId="15746" priority="17341" operator="between">
      <formula>0.1</formula>
      <formula>0.1</formula>
    </cfRule>
  </conditionalFormatting>
  <conditionalFormatting sqref="C1244">
    <cfRule type="cellIs" dxfId="15745" priority="17337" operator="greaterThan">
      <formula>2.1</formula>
    </cfRule>
    <cfRule type="cellIs" dxfId="15744" priority="17338" operator="between">
      <formula>0.1</formula>
      <formula>2.1</formula>
    </cfRule>
    <cfRule type="cellIs" dxfId="15743" priority="17339" operator="equal">
      <formula>0</formula>
    </cfRule>
  </conditionalFormatting>
  <conditionalFormatting sqref="C1245">
    <cfRule type="cellIs" dxfId="15742" priority="17334" operator="greaterThan">
      <formula>2.3</formula>
    </cfRule>
    <cfRule type="cellIs" dxfId="15741" priority="17335" operator="between">
      <formula>0.1</formula>
      <formula>2.3</formula>
    </cfRule>
    <cfRule type="cellIs" dxfId="15740" priority="17336" operator="equal">
      <formula>0</formula>
    </cfRule>
  </conditionalFormatting>
  <conditionalFormatting sqref="C1246">
    <cfRule type="cellIs" dxfId="15739" priority="17331" operator="greaterThan">
      <formula>1.5</formula>
    </cfRule>
    <cfRule type="cellIs" dxfId="15738" priority="17332" operator="between">
      <formula>0.1</formula>
      <formula>1.5</formula>
    </cfRule>
    <cfRule type="cellIs" dxfId="15737" priority="17333" operator="equal">
      <formula>0</formula>
    </cfRule>
  </conditionalFormatting>
  <conditionalFormatting sqref="C1247">
    <cfRule type="cellIs" dxfId="15736" priority="17328" operator="greaterThan">
      <formula>1.6</formula>
    </cfRule>
    <cfRule type="cellIs" dxfId="15735" priority="17329" operator="between">
      <formula>0.1</formula>
      <formula>1.6</formula>
    </cfRule>
    <cfRule type="cellIs" dxfId="15734" priority="17330" operator="equal">
      <formula>0</formula>
    </cfRule>
  </conditionalFormatting>
  <conditionalFormatting sqref="C1248">
    <cfRule type="cellIs" dxfId="15733" priority="17325" operator="greaterThan">
      <formula>1.9</formula>
    </cfRule>
    <cfRule type="cellIs" dxfId="15732" priority="17326" operator="between">
      <formula>0.1</formula>
      <formula>1.9</formula>
    </cfRule>
    <cfRule type="cellIs" dxfId="15731" priority="17327" operator="equal">
      <formula>0</formula>
    </cfRule>
  </conditionalFormatting>
  <conditionalFormatting sqref="C1249">
    <cfRule type="cellIs" dxfId="15730" priority="17322" operator="greaterThan">
      <formula>1.3</formula>
    </cfRule>
    <cfRule type="cellIs" dxfId="15729" priority="17323" operator="between">
      <formula>0.1</formula>
      <formula>1.3</formula>
    </cfRule>
    <cfRule type="cellIs" dxfId="15728" priority="17324" operator="equal">
      <formula>0</formula>
    </cfRule>
  </conditionalFormatting>
  <conditionalFormatting sqref="C1250">
    <cfRule type="cellIs" dxfId="15727" priority="17319" operator="greaterThan">
      <formula>1.5</formula>
    </cfRule>
    <cfRule type="cellIs" dxfId="15726" priority="17320" operator="between">
      <formula>0.1</formula>
      <formula>1.5</formula>
    </cfRule>
    <cfRule type="cellIs" dxfId="15725" priority="17321" operator="equal">
      <formula>0</formula>
    </cfRule>
  </conditionalFormatting>
  <conditionalFormatting sqref="C1251">
    <cfRule type="cellIs" dxfId="15724" priority="17316" operator="greaterThan">
      <formula>1.7</formula>
    </cfRule>
    <cfRule type="cellIs" dxfId="15723" priority="17317" operator="between">
      <formula>0.1</formula>
      <formula>1.7</formula>
    </cfRule>
    <cfRule type="cellIs" dxfId="15722" priority="17318" operator="equal">
      <formula>0</formula>
    </cfRule>
  </conditionalFormatting>
  <conditionalFormatting sqref="C1252">
    <cfRule type="cellIs" dxfId="15721" priority="17313" operator="greaterThan">
      <formula>1.9</formula>
    </cfRule>
    <cfRule type="cellIs" dxfId="15720" priority="17314" operator="between">
      <formula>0.1</formula>
      <formula>1.9</formula>
    </cfRule>
    <cfRule type="cellIs" dxfId="15719" priority="17315" operator="equal">
      <formula>0</formula>
    </cfRule>
  </conditionalFormatting>
  <conditionalFormatting sqref="C1253">
    <cfRule type="cellIs" dxfId="15718" priority="17310" operator="greaterThan">
      <formula>1.9</formula>
    </cfRule>
    <cfRule type="cellIs" dxfId="15717" priority="17311" operator="between">
      <formula>0.1</formula>
      <formula>1.9</formula>
    </cfRule>
    <cfRule type="cellIs" dxfId="15716" priority="17312" operator="equal">
      <formula>0</formula>
    </cfRule>
  </conditionalFormatting>
  <conditionalFormatting sqref="C1254">
    <cfRule type="cellIs" dxfId="15715" priority="17307" operator="greaterThan">
      <formula>2.2</formula>
    </cfRule>
    <cfRule type="cellIs" dxfId="15714" priority="17308" operator="between">
      <formula>0.1</formula>
      <formula>2.2</formula>
    </cfRule>
    <cfRule type="cellIs" dxfId="15713" priority="17309" operator="equal">
      <formula>0</formula>
    </cfRule>
  </conditionalFormatting>
  <conditionalFormatting sqref="C1255">
    <cfRule type="cellIs" dxfId="15712" priority="17304" operator="greaterThan">
      <formula>1.7</formula>
    </cfRule>
    <cfRule type="cellIs" dxfId="15711" priority="17305" operator="between">
      <formula>0.1</formula>
      <formula>1.7</formula>
    </cfRule>
    <cfRule type="cellIs" dxfId="15710" priority="17306" operator="equal">
      <formula>0</formula>
    </cfRule>
  </conditionalFormatting>
  <conditionalFormatting sqref="C1256">
    <cfRule type="cellIs" dxfId="15709" priority="17301" operator="greaterThan">
      <formula>1.9</formula>
    </cfRule>
    <cfRule type="cellIs" dxfId="15708" priority="17302" operator="between">
      <formula>0.1</formula>
      <formula>1.9</formula>
    </cfRule>
    <cfRule type="cellIs" dxfId="15707" priority="17303" operator="equal">
      <formula>0</formula>
    </cfRule>
  </conditionalFormatting>
  <conditionalFormatting sqref="C1257">
    <cfRule type="cellIs" dxfId="15706" priority="17298" operator="greaterThan">
      <formula>2.4</formula>
    </cfRule>
    <cfRule type="cellIs" dxfId="15705" priority="17299" operator="between">
      <formula>0.1</formula>
      <formula>2.4</formula>
    </cfRule>
    <cfRule type="cellIs" dxfId="15704" priority="17300" operator="equal">
      <formula>0</formula>
    </cfRule>
  </conditionalFormatting>
  <conditionalFormatting sqref="C1258:C1260">
    <cfRule type="cellIs" dxfId="15703" priority="17295" operator="greaterThan">
      <formula>2.1</formula>
    </cfRule>
    <cfRule type="cellIs" dxfId="15702" priority="17296" operator="between">
      <formula>0.1</formula>
      <formula>2.1</formula>
    </cfRule>
    <cfRule type="cellIs" dxfId="15701" priority="17297" operator="equal">
      <formula>0</formula>
    </cfRule>
  </conditionalFormatting>
  <conditionalFormatting sqref="E1243:E1246">
    <cfRule type="cellIs" dxfId="15700" priority="17290" operator="between">
      <formula>80.1</formula>
      <formula>100</formula>
    </cfRule>
    <cfRule type="cellIs" dxfId="15699" priority="17291" operator="between">
      <formula>35.1</formula>
      <formula>80</formula>
    </cfRule>
    <cfRule type="cellIs" dxfId="15698" priority="17292" operator="between">
      <formula>14.1</formula>
      <formula>35</formula>
    </cfRule>
    <cfRule type="cellIs" dxfId="15697" priority="17293" operator="between">
      <formula>5.1</formula>
      <formula>14</formula>
    </cfRule>
    <cfRule type="cellIs" dxfId="15696" priority="17294" operator="between">
      <formula>0</formula>
      <formula>5</formula>
    </cfRule>
  </conditionalFormatting>
  <conditionalFormatting sqref="E1243:E1246">
    <cfRule type="cellIs" dxfId="15695" priority="17286" operator="between">
      <formula>35.1</formula>
      <formula>80</formula>
    </cfRule>
    <cfRule type="cellIs" dxfId="15694" priority="17287" operator="between">
      <formula>14.1</formula>
      <formula>35</formula>
    </cfRule>
    <cfRule type="cellIs" dxfId="15693" priority="17288" operator="between">
      <formula>5.1</formula>
      <formula>14</formula>
    </cfRule>
    <cfRule type="cellIs" dxfId="15692" priority="17289" operator="between">
      <formula>0</formula>
      <formula>5</formula>
    </cfRule>
  </conditionalFormatting>
  <conditionalFormatting sqref="E1321:E1322">
    <cfRule type="cellIs" dxfId="15691" priority="17285" stopIfTrue="1" operator="equal">
      <formula>0</formula>
    </cfRule>
  </conditionalFormatting>
  <conditionalFormatting sqref="E1313:E1319">
    <cfRule type="cellIs" dxfId="15690" priority="17280" operator="between">
      <formula>80.1</formula>
      <formula>100</formula>
    </cfRule>
    <cfRule type="cellIs" dxfId="15689" priority="17281" operator="between">
      <formula>35.1</formula>
      <formula>80</formula>
    </cfRule>
    <cfRule type="cellIs" dxfId="15688" priority="17282" operator="between">
      <formula>14.1</formula>
      <formula>35</formula>
    </cfRule>
    <cfRule type="cellIs" dxfId="15687" priority="17283" operator="between">
      <formula>5.1</formula>
      <formula>14</formula>
    </cfRule>
    <cfRule type="cellIs" dxfId="15686" priority="17284" operator="between">
      <formula>0</formula>
      <formula>5</formula>
    </cfRule>
  </conditionalFormatting>
  <conditionalFormatting sqref="E1320">
    <cfRule type="cellIs" dxfId="15685" priority="17275" operator="between">
      <formula>80.1</formula>
      <formula>100</formula>
    </cfRule>
  </conditionalFormatting>
  <conditionalFormatting sqref="B1309">
    <cfRule type="cellIs" dxfId="15684" priority="17262" operator="greaterThan">
      <formula>13.8</formula>
    </cfRule>
    <cfRule type="cellIs" dxfId="15683" priority="17263" operator="between">
      <formula>0.1</formula>
      <formula>13.8</formula>
    </cfRule>
    <cfRule type="cellIs" dxfId="15682" priority="17264" operator="equal">
      <formula>0</formula>
    </cfRule>
  </conditionalFormatting>
  <conditionalFormatting sqref="C1309">
    <cfRule type="cellIs" dxfId="15681" priority="17259" operator="greaterThan">
      <formula>1.6</formula>
    </cfRule>
    <cfRule type="cellIs" dxfId="15680" priority="17260" operator="between">
      <formula>0.1</formula>
      <formula>1.6</formula>
    </cfRule>
    <cfRule type="cellIs" dxfId="15679" priority="17261" operator="equal">
      <formula>0</formula>
    </cfRule>
  </conditionalFormatting>
  <conditionalFormatting sqref="D1309:D1322">
    <cfRule type="cellIs" dxfId="15678" priority="17265" operator="between">
      <formula>90.1</formula>
      <formula>100</formula>
    </cfRule>
    <cfRule type="cellIs" dxfId="15677" priority="17266" operator="between">
      <formula>75.1</formula>
      <formula>90</formula>
    </cfRule>
    <cfRule type="cellIs" dxfId="15676" priority="17267" operator="between">
      <formula>50.1</formula>
      <formula>75</formula>
    </cfRule>
    <cfRule type="cellIs" dxfId="15675" priority="17268" operator="lessThan">
      <formula>50</formula>
    </cfRule>
    <cfRule type="cellIs" dxfId="15674" priority="17269" operator="between">
      <formula>90.1</formula>
      <formula>100</formula>
    </cfRule>
    <cfRule type="cellIs" dxfId="15673" priority="17270" operator="between">
      <formula>65.1</formula>
      <formula>90</formula>
    </cfRule>
    <cfRule type="cellIs" dxfId="15672" priority="17271" operator="between">
      <formula>30.1</formula>
      <formula>65</formula>
    </cfRule>
    <cfRule type="cellIs" dxfId="15671" priority="17272" operator="between">
      <formula>10.1</formula>
      <formula>30</formula>
    </cfRule>
    <cfRule type="cellIs" dxfId="15670" priority="17273" operator="between">
      <formula>0.1</formula>
      <formula>10</formula>
    </cfRule>
    <cfRule type="cellIs" dxfId="15669" priority="17274" operator="equal">
      <formula>0</formula>
    </cfRule>
  </conditionalFormatting>
  <conditionalFormatting sqref="E1313:E1322">
    <cfRule type="cellIs" dxfId="15668" priority="17276" operator="between">
      <formula>35.1</formula>
      <formula>80</formula>
    </cfRule>
    <cfRule type="cellIs" dxfId="15667" priority="17277" operator="between">
      <formula>14.1</formula>
      <formula>35</formula>
    </cfRule>
    <cfRule type="cellIs" dxfId="15666" priority="17278" operator="between">
      <formula>5.1</formula>
      <formula>14</formula>
    </cfRule>
    <cfRule type="cellIs" dxfId="15665" priority="17279" operator="between">
      <formula>0</formula>
      <formula>5</formula>
    </cfRule>
  </conditionalFormatting>
  <conditionalFormatting sqref="D1323">
    <cfRule type="cellIs" dxfId="15664" priority="17246" operator="between">
      <formula>90.1</formula>
      <formula>100</formula>
    </cfRule>
    <cfRule type="cellIs" dxfId="15663" priority="17247" operator="between">
      <formula>75.1</formula>
      <formula>90</formula>
    </cfRule>
    <cfRule type="cellIs" dxfId="15662" priority="17248" operator="between">
      <formula>50.1</formula>
      <formula>75</formula>
    </cfRule>
    <cfRule type="cellIs" dxfId="15661" priority="17249" operator="lessThan">
      <formula>50</formula>
    </cfRule>
    <cfRule type="cellIs" dxfId="15660" priority="17250" operator="between">
      <formula>90.1</formula>
      <formula>100</formula>
    </cfRule>
    <cfRule type="cellIs" dxfId="15659" priority="17251" operator="between">
      <formula>65.1</formula>
      <formula>90</formula>
    </cfRule>
    <cfRule type="cellIs" dxfId="15658" priority="17252" operator="between">
      <formula>30.1</formula>
      <formula>65</formula>
    </cfRule>
    <cfRule type="cellIs" dxfId="15657" priority="17253" operator="between">
      <formula>10.1</formula>
      <formula>30</formula>
    </cfRule>
    <cfRule type="cellIs" dxfId="15656" priority="17254" operator="between">
      <formula>0.1</formula>
      <formula>10</formula>
    </cfRule>
    <cfRule type="cellIs" dxfId="15655" priority="17255" operator="equal">
      <formula>0</formula>
    </cfRule>
  </conditionalFormatting>
  <conditionalFormatting sqref="D1324:D1325">
    <cfRule type="cellIs" dxfId="15654" priority="17236" operator="between">
      <formula>90.1</formula>
      <formula>100</formula>
    </cfRule>
    <cfRule type="cellIs" dxfId="15653" priority="17237" operator="between">
      <formula>75.1</formula>
      <formula>90</formula>
    </cfRule>
    <cfRule type="cellIs" dxfId="15652" priority="17238" operator="between">
      <formula>50.1</formula>
      <formula>75</formula>
    </cfRule>
    <cfRule type="cellIs" dxfId="15651" priority="17239" operator="lessThan">
      <formula>50</formula>
    </cfRule>
    <cfRule type="cellIs" dxfId="15650" priority="17240" operator="between">
      <formula>90.1</formula>
      <formula>100</formula>
    </cfRule>
    <cfRule type="cellIs" dxfId="15649" priority="17241" operator="between">
      <formula>65.1</formula>
      <formula>90</formula>
    </cfRule>
    <cfRule type="cellIs" dxfId="15648" priority="17242" operator="between">
      <formula>30.1</formula>
      <formula>65</formula>
    </cfRule>
    <cfRule type="cellIs" dxfId="15647" priority="17243" operator="between">
      <formula>10.1</formula>
      <formula>30</formula>
    </cfRule>
    <cfRule type="cellIs" dxfId="15646" priority="17244" operator="between">
      <formula>0.1</formula>
      <formula>10</formula>
    </cfRule>
    <cfRule type="cellIs" dxfId="15645" priority="17245" operator="equal">
      <formula>0</formula>
    </cfRule>
  </conditionalFormatting>
  <conditionalFormatting sqref="E1323:E1326">
    <cfRule type="cellIs" dxfId="15644" priority="17231" operator="between">
      <formula>80.1</formula>
      <formula>100</formula>
    </cfRule>
    <cfRule type="cellIs" dxfId="15643" priority="17232" operator="between">
      <formula>35.1</formula>
      <formula>80</formula>
    </cfRule>
    <cfRule type="cellIs" dxfId="15642" priority="17233" operator="between">
      <formula>14.1</formula>
      <formula>35</formula>
    </cfRule>
    <cfRule type="cellIs" dxfId="15641" priority="17234" operator="between">
      <formula>5.1</formula>
      <formula>14</formula>
    </cfRule>
    <cfRule type="cellIs" dxfId="15640" priority="17235" operator="between">
      <formula>0</formula>
      <formula>5</formula>
    </cfRule>
  </conditionalFormatting>
  <conditionalFormatting sqref="B1312">
    <cfRule type="cellIs" dxfId="15639" priority="17230" operator="equal">
      <formula>0</formula>
    </cfRule>
  </conditionalFormatting>
  <conditionalFormatting sqref="B1312">
    <cfRule type="cellIs" dxfId="15638" priority="17228" operator="greaterThan">
      <formula>8</formula>
    </cfRule>
    <cfRule type="cellIs" dxfId="15637" priority="17229" operator="between">
      <formula>0.1</formula>
      <formula>8</formula>
    </cfRule>
  </conditionalFormatting>
  <conditionalFormatting sqref="B1313">
    <cfRule type="cellIs" dxfId="15636" priority="17227" operator="equal">
      <formula>0</formula>
    </cfRule>
  </conditionalFormatting>
  <conditionalFormatting sqref="B1313">
    <cfRule type="cellIs" dxfId="15635" priority="17225" operator="greaterThan">
      <formula>7.2</formula>
    </cfRule>
    <cfRule type="cellIs" dxfId="15634" priority="17226" operator="between">
      <formula>0.1</formula>
      <formula>7.2</formula>
    </cfRule>
  </conditionalFormatting>
  <conditionalFormatting sqref="B1310">
    <cfRule type="cellIs" dxfId="15633" priority="17256" operator="greaterThan">
      <formula>8.7</formula>
    </cfRule>
    <cfRule type="cellIs" dxfId="15632" priority="17257" operator="between">
      <formula>0.1</formula>
      <formula>8.7</formula>
    </cfRule>
    <cfRule type="cellIs" dxfId="15631" priority="17258" operator="equal">
      <formula>0</formula>
    </cfRule>
  </conditionalFormatting>
  <conditionalFormatting sqref="B1311">
    <cfRule type="cellIs" dxfId="15630" priority="17224" operator="equal">
      <formula>0</formula>
    </cfRule>
  </conditionalFormatting>
  <conditionalFormatting sqref="B1311">
    <cfRule type="cellIs" dxfId="15629" priority="17222" operator="greaterThan">
      <formula>9.7</formula>
    </cfRule>
    <cfRule type="cellIs" dxfId="15628" priority="17223" operator="between">
      <formula>0.1</formula>
      <formula>9.7</formula>
    </cfRule>
  </conditionalFormatting>
  <conditionalFormatting sqref="B1314">
    <cfRule type="cellIs" dxfId="15627" priority="17221" operator="equal">
      <formula>0</formula>
    </cfRule>
  </conditionalFormatting>
  <conditionalFormatting sqref="B1314">
    <cfRule type="cellIs" dxfId="15626" priority="17219" operator="greaterThan">
      <formula>3.3</formula>
    </cfRule>
    <cfRule type="cellIs" dxfId="15625" priority="17220" operator="between">
      <formula>0.1</formula>
      <formula>3.3</formula>
    </cfRule>
  </conditionalFormatting>
  <conditionalFormatting sqref="B1315">
    <cfRule type="cellIs" dxfId="15624" priority="17218" operator="equal">
      <formula>0</formula>
    </cfRule>
  </conditionalFormatting>
  <conditionalFormatting sqref="B1315">
    <cfRule type="cellIs" dxfId="15623" priority="17216" operator="greaterThan">
      <formula>2.9</formula>
    </cfRule>
    <cfRule type="cellIs" dxfId="15622" priority="17217" operator="between">
      <formula>0.1</formula>
      <formula>2.9</formula>
    </cfRule>
  </conditionalFormatting>
  <conditionalFormatting sqref="B1316">
    <cfRule type="cellIs" dxfId="15621" priority="17215" operator="equal">
      <formula>0</formula>
    </cfRule>
  </conditionalFormatting>
  <conditionalFormatting sqref="B1316">
    <cfRule type="cellIs" dxfId="15620" priority="17213" operator="greaterThan">
      <formula>2.5</formula>
    </cfRule>
    <cfRule type="cellIs" dxfId="15619" priority="17214" operator="between">
      <formula>0.1</formula>
      <formula>2.5</formula>
    </cfRule>
  </conditionalFormatting>
  <conditionalFormatting sqref="B1317">
    <cfRule type="cellIs" dxfId="15618" priority="17212" operator="equal">
      <formula>0</formula>
    </cfRule>
  </conditionalFormatting>
  <conditionalFormatting sqref="B1317">
    <cfRule type="cellIs" dxfId="15617" priority="17210" operator="greaterThan">
      <formula>2.1</formula>
    </cfRule>
    <cfRule type="cellIs" dxfId="15616" priority="17211" operator="between">
      <formula>0.1</formula>
      <formula>2.1</formula>
    </cfRule>
  </conditionalFormatting>
  <conditionalFormatting sqref="B1318">
    <cfRule type="cellIs" dxfId="15615" priority="17209" operator="equal">
      <formula>0</formula>
    </cfRule>
  </conditionalFormatting>
  <conditionalFormatting sqref="B1318">
    <cfRule type="cellIs" dxfId="15614" priority="17207" operator="greaterThan">
      <formula>3.8</formula>
    </cfRule>
    <cfRule type="cellIs" dxfId="15613" priority="17208" operator="between">
      <formula>0.1</formula>
      <formula>3.8</formula>
    </cfRule>
  </conditionalFormatting>
  <conditionalFormatting sqref="B1319">
    <cfRule type="cellIs" dxfId="15612" priority="17206" operator="equal">
      <formula>0</formula>
    </cfRule>
  </conditionalFormatting>
  <conditionalFormatting sqref="B1319">
    <cfRule type="cellIs" dxfId="15611" priority="17204" operator="greaterThan">
      <formula>0.2</formula>
    </cfRule>
    <cfRule type="cellIs" dxfId="15610" priority="17205" operator="between">
      <formula>0.1</formula>
      <formula>0.2</formula>
    </cfRule>
  </conditionalFormatting>
  <conditionalFormatting sqref="B1320">
    <cfRule type="cellIs" dxfId="15609" priority="17203" operator="equal">
      <formula>0</formula>
    </cfRule>
  </conditionalFormatting>
  <conditionalFormatting sqref="B1320">
    <cfRule type="cellIs" dxfId="15608" priority="17201" operator="greaterThan">
      <formula>0.2</formula>
    </cfRule>
    <cfRule type="cellIs" dxfId="15607" priority="17202" operator="between">
      <formula>0.1</formula>
      <formula>0.2</formula>
    </cfRule>
  </conditionalFormatting>
  <conditionalFormatting sqref="B1321">
    <cfRule type="cellIs" dxfId="15606" priority="17200" operator="equal">
      <formula>0</formula>
    </cfRule>
  </conditionalFormatting>
  <conditionalFormatting sqref="B1321">
    <cfRule type="cellIs" dxfId="15605" priority="17198" operator="greaterThan">
      <formula>0.1</formula>
    </cfRule>
    <cfRule type="cellIs" dxfId="15604" priority="17199" operator="between">
      <formula>0.1</formula>
      <formula>0.1</formula>
    </cfRule>
  </conditionalFormatting>
  <conditionalFormatting sqref="B1322">
    <cfRule type="cellIs" dxfId="15603" priority="17197" operator="equal">
      <formula>0</formula>
    </cfRule>
  </conditionalFormatting>
  <conditionalFormatting sqref="B1322">
    <cfRule type="cellIs" dxfId="15602" priority="17195" operator="greaterThan">
      <formula>0.1</formula>
    </cfRule>
    <cfRule type="cellIs" dxfId="15601" priority="17196" operator="between">
      <formula>0.1</formula>
      <formula>0.1</formula>
    </cfRule>
  </conditionalFormatting>
  <conditionalFormatting sqref="B1323">
    <cfRule type="cellIs" dxfId="15600" priority="17194" operator="equal">
      <formula>0</formula>
    </cfRule>
  </conditionalFormatting>
  <conditionalFormatting sqref="B1323">
    <cfRule type="cellIs" dxfId="15599" priority="17192" operator="greaterThan">
      <formula>0.3</formula>
    </cfRule>
    <cfRule type="cellIs" dxfId="15598" priority="17193" operator="between">
      <formula>0.1</formula>
      <formula>0.3</formula>
    </cfRule>
  </conditionalFormatting>
  <conditionalFormatting sqref="B1324:B1326">
    <cfRule type="cellIs" dxfId="15597" priority="17191" operator="equal">
      <formula>0</formula>
    </cfRule>
  </conditionalFormatting>
  <conditionalFormatting sqref="B1324:B1326">
    <cfRule type="cellIs" dxfId="15596" priority="17189" operator="greaterThan">
      <formula>0.1</formula>
    </cfRule>
    <cfRule type="cellIs" dxfId="15595" priority="17190" operator="between">
      <formula>0.1</formula>
      <formula>0.1</formula>
    </cfRule>
  </conditionalFormatting>
  <conditionalFormatting sqref="C1310">
    <cfRule type="cellIs" dxfId="15594" priority="17186" operator="greaterThan">
      <formula>2.1</formula>
    </cfRule>
    <cfRule type="cellIs" dxfId="15593" priority="17187" operator="between">
      <formula>0.1</formula>
      <formula>2.1</formula>
    </cfRule>
    <cfRule type="cellIs" dxfId="15592" priority="17188" operator="equal">
      <formula>0</formula>
    </cfRule>
  </conditionalFormatting>
  <conditionalFormatting sqref="C1311">
    <cfRule type="cellIs" dxfId="15591" priority="17183" operator="greaterThan">
      <formula>2.3</formula>
    </cfRule>
    <cfRule type="cellIs" dxfId="15590" priority="17184" operator="between">
      <formula>0.1</formula>
      <formula>2.3</formula>
    </cfRule>
    <cfRule type="cellIs" dxfId="15589" priority="17185" operator="equal">
      <formula>0</formula>
    </cfRule>
  </conditionalFormatting>
  <conditionalFormatting sqref="C1312">
    <cfRule type="cellIs" dxfId="15588" priority="17180" operator="greaterThan">
      <formula>1.5</formula>
    </cfRule>
    <cfRule type="cellIs" dxfId="15587" priority="17181" operator="between">
      <formula>0.1</formula>
      <formula>1.5</formula>
    </cfRule>
    <cfRule type="cellIs" dxfId="15586" priority="17182" operator="equal">
      <formula>0</formula>
    </cfRule>
  </conditionalFormatting>
  <conditionalFormatting sqref="C1313">
    <cfRule type="cellIs" dxfId="15585" priority="17177" operator="greaterThan">
      <formula>1.6</formula>
    </cfRule>
    <cfRule type="cellIs" dxfId="15584" priority="17178" operator="between">
      <formula>0.1</formula>
      <formula>1.6</formula>
    </cfRule>
    <cfRule type="cellIs" dxfId="15583" priority="17179" operator="equal">
      <formula>0</formula>
    </cfRule>
  </conditionalFormatting>
  <conditionalFormatting sqref="C1314">
    <cfRule type="cellIs" dxfId="15582" priority="17174" operator="greaterThan">
      <formula>1.9</formula>
    </cfRule>
    <cfRule type="cellIs" dxfId="15581" priority="17175" operator="between">
      <formula>0.1</formula>
      <formula>1.9</formula>
    </cfRule>
    <cfRule type="cellIs" dxfId="15580" priority="17176" operator="equal">
      <formula>0</formula>
    </cfRule>
  </conditionalFormatting>
  <conditionalFormatting sqref="C1315">
    <cfRule type="cellIs" dxfId="15579" priority="17171" operator="greaterThan">
      <formula>1.3</formula>
    </cfRule>
    <cfRule type="cellIs" dxfId="15578" priority="17172" operator="between">
      <formula>0.1</formula>
      <formula>1.3</formula>
    </cfRule>
    <cfRule type="cellIs" dxfId="15577" priority="17173" operator="equal">
      <formula>0</formula>
    </cfRule>
  </conditionalFormatting>
  <conditionalFormatting sqref="C1316">
    <cfRule type="cellIs" dxfId="15576" priority="17168" operator="greaterThan">
      <formula>1.5</formula>
    </cfRule>
    <cfRule type="cellIs" dxfId="15575" priority="17169" operator="between">
      <formula>0.1</formula>
      <formula>1.5</formula>
    </cfRule>
    <cfRule type="cellIs" dxfId="15574" priority="17170" operator="equal">
      <formula>0</formula>
    </cfRule>
  </conditionalFormatting>
  <conditionalFormatting sqref="C1317">
    <cfRule type="cellIs" dxfId="15573" priority="17165" operator="greaterThan">
      <formula>1.7</formula>
    </cfRule>
    <cfRule type="cellIs" dxfId="15572" priority="17166" operator="between">
      <formula>0.1</formula>
      <formula>1.7</formula>
    </cfRule>
    <cfRule type="cellIs" dxfId="15571" priority="17167" operator="equal">
      <formula>0</formula>
    </cfRule>
  </conditionalFormatting>
  <conditionalFormatting sqref="C1318">
    <cfRule type="cellIs" dxfId="15570" priority="17162" operator="greaterThan">
      <formula>1.9</formula>
    </cfRule>
    <cfRule type="cellIs" dxfId="15569" priority="17163" operator="between">
      <formula>0.1</formula>
      <formula>1.9</formula>
    </cfRule>
    <cfRule type="cellIs" dxfId="15568" priority="17164" operator="equal">
      <formula>0</formula>
    </cfRule>
  </conditionalFormatting>
  <conditionalFormatting sqref="C1319">
    <cfRule type="cellIs" dxfId="15567" priority="17159" operator="greaterThan">
      <formula>1.9</formula>
    </cfRule>
    <cfRule type="cellIs" dxfId="15566" priority="17160" operator="between">
      <formula>0.1</formula>
      <formula>1.9</formula>
    </cfRule>
    <cfRule type="cellIs" dxfId="15565" priority="17161" operator="equal">
      <formula>0</formula>
    </cfRule>
  </conditionalFormatting>
  <conditionalFormatting sqref="C1320">
    <cfRule type="cellIs" dxfId="15564" priority="17156" operator="greaterThan">
      <formula>2.2</formula>
    </cfRule>
    <cfRule type="cellIs" dxfId="15563" priority="17157" operator="between">
      <formula>0.1</formula>
      <formula>2.2</formula>
    </cfRule>
    <cfRule type="cellIs" dxfId="15562" priority="17158" operator="equal">
      <formula>0</formula>
    </cfRule>
  </conditionalFormatting>
  <conditionalFormatting sqref="C1321">
    <cfRule type="cellIs" dxfId="15561" priority="17153" operator="greaterThan">
      <formula>1.7</formula>
    </cfRule>
    <cfRule type="cellIs" dxfId="15560" priority="17154" operator="between">
      <formula>0.1</formula>
      <formula>1.7</formula>
    </cfRule>
    <cfRule type="cellIs" dxfId="15559" priority="17155" operator="equal">
      <formula>0</formula>
    </cfRule>
  </conditionalFormatting>
  <conditionalFormatting sqref="C1322">
    <cfRule type="cellIs" dxfId="15558" priority="17150" operator="greaterThan">
      <formula>1.9</formula>
    </cfRule>
    <cfRule type="cellIs" dxfId="15557" priority="17151" operator="between">
      <formula>0.1</formula>
      <formula>1.9</formula>
    </cfRule>
    <cfRule type="cellIs" dxfId="15556" priority="17152" operator="equal">
      <formula>0</formula>
    </cfRule>
  </conditionalFormatting>
  <conditionalFormatting sqref="C1323">
    <cfRule type="cellIs" dxfId="15555" priority="17147" operator="greaterThan">
      <formula>2.4</formula>
    </cfRule>
    <cfRule type="cellIs" dxfId="15554" priority="17148" operator="between">
      <formula>0.1</formula>
      <formula>2.4</formula>
    </cfRule>
    <cfRule type="cellIs" dxfId="15553" priority="17149" operator="equal">
      <formula>0</formula>
    </cfRule>
  </conditionalFormatting>
  <conditionalFormatting sqref="C1324:C1326">
    <cfRule type="cellIs" dxfId="15552" priority="17144" operator="greaterThan">
      <formula>2.1</formula>
    </cfRule>
    <cfRule type="cellIs" dxfId="15551" priority="17145" operator="between">
      <formula>0.1</formula>
      <formula>2.1</formula>
    </cfRule>
    <cfRule type="cellIs" dxfId="15550" priority="17146" operator="equal">
      <formula>0</formula>
    </cfRule>
  </conditionalFormatting>
  <conditionalFormatting sqref="E1354:E1355">
    <cfRule type="cellIs" dxfId="15549" priority="17134" stopIfTrue="1" operator="equal">
      <formula>0</formula>
    </cfRule>
  </conditionalFormatting>
  <conditionalFormatting sqref="E1346:E1352">
    <cfRule type="cellIs" dxfId="15548" priority="17129" operator="between">
      <formula>80.1</formula>
      <formula>100</formula>
    </cfRule>
    <cfRule type="cellIs" dxfId="15547" priority="17130" operator="between">
      <formula>35.1</formula>
      <formula>80</formula>
    </cfRule>
    <cfRule type="cellIs" dxfId="15546" priority="17131" operator="between">
      <formula>14.1</formula>
      <formula>35</formula>
    </cfRule>
    <cfRule type="cellIs" dxfId="15545" priority="17132" operator="between">
      <formula>5.1</formula>
      <formula>14</formula>
    </cfRule>
    <cfRule type="cellIs" dxfId="15544" priority="17133" operator="between">
      <formula>0</formula>
      <formula>5</formula>
    </cfRule>
  </conditionalFormatting>
  <conditionalFormatting sqref="E1353">
    <cfRule type="cellIs" dxfId="15543" priority="17124" operator="between">
      <formula>80.1</formula>
      <formula>100</formula>
    </cfRule>
  </conditionalFormatting>
  <conditionalFormatting sqref="B1342">
    <cfRule type="cellIs" dxfId="15542" priority="17111" operator="greaterThan">
      <formula>13.8</formula>
    </cfRule>
    <cfRule type="cellIs" dxfId="15541" priority="17112" operator="between">
      <formula>0.1</formula>
      <formula>13.8</formula>
    </cfRule>
    <cfRule type="cellIs" dxfId="15540" priority="17113" operator="equal">
      <formula>0</formula>
    </cfRule>
  </conditionalFormatting>
  <conditionalFormatting sqref="C1342">
    <cfRule type="cellIs" dxfId="15539" priority="17108" operator="greaterThan">
      <formula>1.6</formula>
    </cfRule>
    <cfRule type="cellIs" dxfId="15538" priority="17109" operator="between">
      <formula>0.1</formula>
      <formula>1.6</formula>
    </cfRule>
    <cfRule type="cellIs" dxfId="15537" priority="17110" operator="equal">
      <formula>0</formula>
    </cfRule>
  </conditionalFormatting>
  <conditionalFormatting sqref="D1342:D1355">
    <cfRule type="cellIs" dxfId="15536" priority="17114" operator="between">
      <formula>90.1</formula>
      <formula>100</formula>
    </cfRule>
    <cfRule type="cellIs" dxfId="15535" priority="17115" operator="between">
      <formula>75.1</formula>
      <formula>90</formula>
    </cfRule>
    <cfRule type="cellIs" dxfId="15534" priority="17116" operator="between">
      <formula>50.1</formula>
      <formula>75</formula>
    </cfRule>
    <cfRule type="cellIs" dxfId="15533" priority="17117" operator="lessThan">
      <formula>50</formula>
    </cfRule>
    <cfRule type="cellIs" dxfId="15532" priority="17118" operator="between">
      <formula>90.1</formula>
      <formula>100</formula>
    </cfRule>
    <cfRule type="cellIs" dxfId="15531" priority="17119" operator="between">
      <formula>65.1</formula>
      <formula>90</formula>
    </cfRule>
    <cfRule type="cellIs" dxfId="15530" priority="17120" operator="between">
      <formula>30.1</formula>
      <formula>65</formula>
    </cfRule>
    <cfRule type="cellIs" dxfId="15529" priority="17121" operator="between">
      <formula>10.1</formula>
      <formula>30</formula>
    </cfRule>
    <cfRule type="cellIs" dxfId="15528" priority="17122" operator="between">
      <formula>0.1</formula>
      <formula>10</formula>
    </cfRule>
    <cfRule type="cellIs" dxfId="15527" priority="17123" operator="equal">
      <formula>0</formula>
    </cfRule>
  </conditionalFormatting>
  <conditionalFormatting sqref="E1346:E1355">
    <cfRule type="cellIs" dxfId="15526" priority="17125" operator="between">
      <formula>35.1</formula>
      <formula>80</formula>
    </cfRule>
    <cfRule type="cellIs" dxfId="15525" priority="17126" operator="between">
      <formula>14.1</formula>
      <formula>35</formula>
    </cfRule>
    <cfRule type="cellIs" dxfId="15524" priority="17127" operator="between">
      <formula>5.1</formula>
      <formula>14</formula>
    </cfRule>
    <cfRule type="cellIs" dxfId="15523" priority="17128" operator="between">
      <formula>0</formula>
      <formula>5</formula>
    </cfRule>
  </conditionalFormatting>
  <conditionalFormatting sqref="D1356">
    <cfRule type="cellIs" dxfId="15522" priority="17095" operator="between">
      <formula>90.1</formula>
      <formula>100</formula>
    </cfRule>
    <cfRule type="cellIs" dxfId="15521" priority="17096" operator="between">
      <formula>75.1</formula>
      <formula>90</formula>
    </cfRule>
    <cfRule type="cellIs" dxfId="15520" priority="17097" operator="between">
      <formula>50.1</formula>
      <formula>75</formula>
    </cfRule>
    <cfRule type="cellIs" dxfId="15519" priority="17098" operator="lessThan">
      <formula>50</formula>
    </cfRule>
    <cfRule type="cellIs" dxfId="15518" priority="17099" operator="between">
      <formula>90.1</formula>
      <formula>100</formula>
    </cfRule>
    <cfRule type="cellIs" dxfId="15517" priority="17100" operator="between">
      <formula>65.1</formula>
      <formula>90</formula>
    </cfRule>
    <cfRule type="cellIs" dxfId="15516" priority="17101" operator="between">
      <formula>30.1</formula>
      <formula>65</formula>
    </cfRule>
    <cfRule type="cellIs" dxfId="15515" priority="17102" operator="between">
      <formula>10.1</formula>
      <formula>30</formula>
    </cfRule>
    <cfRule type="cellIs" dxfId="15514" priority="17103" operator="between">
      <formula>0.1</formula>
      <formula>10</formula>
    </cfRule>
    <cfRule type="cellIs" dxfId="15513" priority="17104" operator="equal">
      <formula>0</formula>
    </cfRule>
  </conditionalFormatting>
  <conditionalFormatting sqref="D1357:D1358">
    <cfRule type="cellIs" dxfId="15512" priority="17085" operator="between">
      <formula>90.1</formula>
      <formula>100</formula>
    </cfRule>
    <cfRule type="cellIs" dxfId="15511" priority="17086" operator="between">
      <formula>75.1</formula>
      <formula>90</formula>
    </cfRule>
    <cfRule type="cellIs" dxfId="15510" priority="17087" operator="between">
      <formula>50.1</formula>
      <formula>75</formula>
    </cfRule>
    <cfRule type="cellIs" dxfId="15509" priority="17088" operator="lessThan">
      <formula>50</formula>
    </cfRule>
    <cfRule type="cellIs" dxfId="15508" priority="17089" operator="between">
      <formula>90.1</formula>
      <formula>100</formula>
    </cfRule>
    <cfRule type="cellIs" dxfId="15507" priority="17090" operator="between">
      <formula>65.1</formula>
      <formula>90</formula>
    </cfRule>
    <cfRule type="cellIs" dxfId="15506" priority="17091" operator="between">
      <formula>30.1</formula>
      <formula>65</formula>
    </cfRule>
    <cfRule type="cellIs" dxfId="15505" priority="17092" operator="between">
      <formula>10.1</formula>
      <formula>30</formula>
    </cfRule>
    <cfRule type="cellIs" dxfId="15504" priority="17093" operator="between">
      <formula>0.1</formula>
      <formula>10</formula>
    </cfRule>
    <cfRule type="cellIs" dxfId="15503" priority="17094" operator="equal">
      <formula>0</formula>
    </cfRule>
  </conditionalFormatting>
  <conditionalFormatting sqref="E1356:E1359">
    <cfRule type="cellIs" dxfId="15502" priority="17080" operator="between">
      <formula>80.1</formula>
      <formula>100</formula>
    </cfRule>
    <cfRule type="cellIs" dxfId="15501" priority="17081" operator="between">
      <formula>35.1</formula>
      <formula>80</formula>
    </cfRule>
    <cfRule type="cellIs" dxfId="15500" priority="17082" operator="between">
      <formula>14.1</formula>
      <formula>35</formula>
    </cfRule>
    <cfRule type="cellIs" dxfId="15499" priority="17083" operator="between">
      <formula>5.1</formula>
      <formula>14</formula>
    </cfRule>
    <cfRule type="cellIs" dxfId="15498" priority="17084" operator="between">
      <formula>0</formula>
      <formula>5</formula>
    </cfRule>
  </conditionalFormatting>
  <conditionalFormatting sqref="B1345">
    <cfRule type="cellIs" dxfId="15497" priority="17079" operator="equal">
      <formula>0</formula>
    </cfRule>
  </conditionalFormatting>
  <conditionalFormatting sqref="B1345">
    <cfRule type="cellIs" dxfId="15496" priority="17077" operator="greaterThan">
      <formula>8</formula>
    </cfRule>
    <cfRule type="cellIs" dxfId="15495" priority="17078" operator="between">
      <formula>0.1</formula>
      <formula>8</formula>
    </cfRule>
  </conditionalFormatting>
  <conditionalFormatting sqref="B1346">
    <cfRule type="cellIs" dxfId="15494" priority="17076" operator="equal">
      <formula>0</formula>
    </cfRule>
  </conditionalFormatting>
  <conditionalFormatting sqref="B1346">
    <cfRule type="cellIs" dxfId="15493" priority="17074" operator="greaterThan">
      <formula>7.2</formula>
    </cfRule>
    <cfRule type="cellIs" dxfId="15492" priority="17075" operator="between">
      <formula>0.1</formula>
      <formula>7.2</formula>
    </cfRule>
  </conditionalFormatting>
  <conditionalFormatting sqref="B1343">
    <cfRule type="cellIs" dxfId="15491" priority="17105" operator="greaterThan">
      <formula>8.7</formula>
    </cfRule>
    <cfRule type="cellIs" dxfId="15490" priority="17106" operator="between">
      <formula>0.1</formula>
      <formula>8.7</formula>
    </cfRule>
    <cfRule type="cellIs" dxfId="15489" priority="17107" operator="equal">
      <formula>0</formula>
    </cfRule>
  </conditionalFormatting>
  <conditionalFormatting sqref="B1344">
    <cfRule type="cellIs" dxfId="15488" priority="17073" operator="equal">
      <formula>0</formula>
    </cfRule>
  </conditionalFormatting>
  <conditionalFormatting sqref="B1344">
    <cfRule type="cellIs" dxfId="15487" priority="17071" operator="greaterThan">
      <formula>9.7</formula>
    </cfRule>
    <cfRule type="cellIs" dxfId="15486" priority="17072" operator="between">
      <formula>0.1</formula>
      <formula>9.7</formula>
    </cfRule>
  </conditionalFormatting>
  <conditionalFormatting sqref="B1347">
    <cfRule type="cellIs" dxfId="15485" priority="17070" operator="equal">
      <formula>0</formula>
    </cfRule>
  </conditionalFormatting>
  <conditionalFormatting sqref="B1347">
    <cfRule type="cellIs" dxfId="15484" priority="17068" operator="greaterThan">
      <formula>3.3</formula>
    </cfRule>
    <cfRule type="cellIs" dxfId="15483" priority="17069" operator="between">
      <formula>0.1</formula>
      <formula>3.3</formula>
    </cfRule>
  </conditionalFormatting>
  <conditionalFormatting sqref="B1348">
    <cfRule type="cellIs" dxfId="15482" priority="17067" operator="equal">
      <formula>0</formula>
    </cfRule>
  </conditionalFormatting>
  <conditionalFormatting sqref="B1348">
    <cfRule type="cellIs" dxfId="15481" priority="17065" operator="greaterThan">
      <formula>2.9</formula>
    </cfRule>
    <cfRule type="cellIs" dxfId="15480" priority="17066" operator="between">
      <formula>0.1</formula>
      <formula>2.9</formula>
    </cfRule>
  </conditionalFormatting>
  <conditionalFormatting sqref="B1349">
    <cfRule type="cellIs" dxfId="15479" priority="17064" operator="equal">
      <formula>0</formula>
    </cfRule>
  </conditionalFormatting>
  <conditionalFormatting sqref="B1349">
    <cfRule type="cellIs" dxfId="15478" priority="17062" operator="greaterThan">
      <formula>2.5</formula>
    </cfRule>
    <cfRule type="cellIs" dxfId="15477" priority="17063" operator="between">
      <formula>0.1</formula>
      <formula>2.5</formula>
    </cfRule>
  </conditionalFormatting>
  <conditionalFormatting sqref="B1350">
    <cfRule type="cellIs" dxfId="15476" priority="17061" operator="equal">
      <formula>0</formula>
    </cfRule>
  </conditionalFormatting>
  <conditionalFormatting sqref="B1350">
    <cfRule type="cellIs" dxfId="15475" priority="17059" operator="greaterThan">
      <formula>2.1</formula>
    </cfRule>
    <cfRule type="cellIs" dxfId="15474" priority="17060" operator="between">
      <formula>0.1</formula>
      <formula>2.1</formula>
    </cfRule>
  </conditionalFormatting>
  <conditionalFormatting sqref="B1351">
    <cfRule type="cellIs" dxfId="15473" priority="17058" operator="equal">
      <formula>0</formula>
    </cfRule>
  </conditionalFormatting>
  <conditionalFormatting sqref="B1351">
    <cfRule type="cellIs" dxfId="15472" priority="17056" operator="greaterThan">
      <formula>3.8</formula>
    </cfRule>
    <cfRule type="cellIs" dxfId="15471" priority="17057" operator="between">
      <formula>0.1</formula>
      <formula>3.8</formula>
    </cfRule>
  </conditionalFormatting>
  <conditionalFormatting sqref="B1352">
    <cfRule type="cellIs" dxfId="15470" priority="17055" operator="equal">
      <formula>0</formula>
    </cfRule>
  </conditionalFormatting>
  <conditionalFormatting sqref="B1352">
    <cfRule type="cellIs" dxfId="15469" priority="17053" operator="greaterThan">
      <formula>0.2</formula>
    </cfRule>
    <cfRule type="cellIs" dxfId="15468" priority="17054" operator="between">
      <formula>0.1</formula>
      <formula>0.2</formula>
    </cfRule>
  </conditionalFormatting>
  <conditionalFormatting sqref="B1353">
    <cfRule type="cellIs" dxfId="15467" priority="17052" operator="equal">
      <formula>0</formula>
    </cfRule>
  </conditionalFormatting>
  <conditionalFormatting sqref="B1353">
    <cfRule type="cellIs" dxfId="15466" priority="17050" operator="greaterThan">
      <formula>0.2</formula>
    </cfRule>
    <cfRule type="cellIs" dxfId="15465" priority="17051" operator="between">
      <formula>0.1</formula>
      <formula>0.2</formula>
    </cfRule>
  </conditionalFormatting>
  <conditionalFormatting sqref="B1354">
    <cfRule type="cellIs" dxfId="15464" priority="17049" operator="equal">
      <formula>0</formula>
    </cfRule>
  </conditionalFormatting>
  <conditionalFormatting sqref="B1354">
    <cfRule type="cellIs" dxfId="15463" priority="17047" operator="greaterThan">
      <formula>0.1</formula>
    </cfRule>
    <cfRule type="cellIs" dxfId="15462" priority="17048" operator="between">
      <formula>0.1</formula>
      <formula>0.1</formula>
    </cfRule>
  </conditionalFormatting>
  <conditionalFormatting sqref="B1355">
    <cfRule type="cellIs" dxfId="15461" priority="17046" operator="equal">
      <formula>0</formula>
    </cfRule>
  </conditionalFormatting>
  <conditionalFormatting sqref="B1355">
    <cfRule type="cellIs" dxfId="15460" priority="17044" operator="greaterThan">
      <formula>0.1</formula>
    </cfRule>
    <cfRule type="cellIs" dxfId="15459" priority="17045" operator="between">
      <formula>0.1</formula>
      <formula>0.1</formula>
    </cfRule>
  </conditionalFormatting>
  <conditionalFormatting sqref="B1356">
    <cfRule type="cellIs" dxfId="15458" priority="17043" operator="equal">
      <formula>0</formula>
    </cfRule>
  </conditionalFormatting>
  <conditionalFormatting sqref="B1356">
    <cfRule type="cellIs" dxfId="15457" priority="17041" operator="greaterThan">
      <formula>0.3</formula>
    </cfRule>
    <cfRule type="cellIs" dxfId="15456" priority="17042" operator="between">
      <formula>0.1</formula>
      <formula>0.3</formula>
    </cfRule>
  </conditionalFormatting>
  <conditionalFormatting sqref="B1357:B1359 C1358:C1359">
    <cfRule type="cellIs" dxfId="15455" priority="17040" operator="equal">
      <formula>0</formula>
    </cfRule>
  </conditionalFormatting>
  <conditionalFormatting sqref="B1357:B1359 C1358:C1359">
    <cfRule type="cellIs" dxfId="15454" priority="17038" operator="greaterThan">
      <formula>0.1</formula>
    </cfRule>
    <cfRule type="cellIs" dxfId="15453" priority="17039" operator="between">
      <formula>0.1</formula>
      <formula>0.1</formula>
    </cfRule>
  </conditionalFormatting>
  <conditionalFormatting sqref="C1343">
    <cfRule type="cellIs" dxfId="15452" priority="17035" operator="greaterThan">
      <formula>2.1</formula>
    </cfRule>
    <cfRule type="cellIs" dxfId="15451" priority="17036" operator="between">
      <formula>0.1</formula>
      <formula>2.1</formula>
    </cfRule>
    <cfRule type="cellIs" dxfId="15450" priority="17037" operator="equal">
      <formula>0</formula>
    </cfRule>
  </conditionalFormatting>
  <conditionalFormatting sqref="C1344">
    <cfRule type="cellIs" dxfId="15449" priority="17032" operator="greaterThan">
      <formula>2.3</formula>
    </cfRule>
    <cfRule type="cellIs" dxfId="15448" priority="17033" operator="between">
      <formula>0.1</formula>
      <formula>2.3</formula>
    </cfRule>
    <cfRule type="cellIs" dxfId="15447" priority="17034" operator="equal">
      <formula>0</formula>
    </cfRule>
  </conditionalFormatting>
  <conditionalFormatting sqref="C1345">
    <cfRule type="cellIs" dxfId="15446" priority="17029" operator="greaterThan">
      <formula>1.5</formula>
    </cfRule>
    <cfRule type="cellIs" dxfId="15445" priority="17030" operator="between">
      <formula>0.1</formula>
      <formula>1.5</formula>
    </cfRule>
    <cfRule type="cellIs" dxfId="15444" priority="17031" operator="equal">
      <formula>0</formula>
    </cfRule>
  </conditionalFormatting>
  <conditionalFormatting sqref="C1346">
    <cfRule type="cellIs" dxfId="15443" priority="17026" operator="greaterThan">
      <formula>1.6</formula>
    </cfRule>
    <cfRule type="cellIs" dxfId="15442" priority="17027" operator="between">
      <formula>0.1</formula>
      <formula>1.6</formula>
    </cfRule>
    <cfRule type="cellIs" dxfId="15441" priority="17028" operator="equal">
      <formula>0</formula>
    </cfRule>
  </conditionalFormatting>
  <conditionalFormatting sqref="C1347">
    <cfRule type="cellIs" dxfId="15440" priority="17023" operator="greaterThan">
      <formula>1.9</formula>
    </cfRule>
    <cfRule type="cellIs" dxfId="15439" priority="17024" operator="between">
      <formula>0.1</formula>
      <formula>1.9</formula>
    </cfRule>
    <cfRule type="cellIs" dxfId="15438" priority="17025" operator="equal">
      <formula>0</formula>
    </cfRule>
  </conditionalFormatting>
  <conditionalFormatting sqref="C1348">
    <cfRule type="cellIs" dxfId="15437" priority="17020" operator="greaterThan">
      <formula>1.3</formula>
    </cfRule>
    <cfRule type="cellIs" dxfId="15436" priority="17021" operator="between">
      <formula>0.1</formula>
      <formula>1.3</formula>
    </cfRule>
    <cfRule type="cellIs" dxfId="15435" priority="17022" operator="equal">
      <formula>0</formula>
    </cfRule>
  </conditionalFormatting>
  <conditionalFormatting sqref="C1349">
    <cfRule type="cellIs" dxfId="15434" priority="17017" operator="greaterThan">
      <formula>1.5</formula>
    </cfRule>
    <cfRule type="cellIs" dxfId="15433" priority="17018" operator="between">
      <formula>0.1</formula>
      <formula>1.5</formula>
    </cfRule>
    <cfRule type="cellIs" dxfId="15432" priority="17019" operator="equal">
      <formula>0</formula>
    </cfRule>
  </conditionalFormatting>
  <conditionalFormatting sqref="C1350">
    <cfRule type="cellIs" dxfId="15431" priority="17014" operator="greaterThan">
      <formula>1.7</formula>
    </cfRule>
    <cfRule type="cellIs" dxfId="15430" priority="17015" operator="between">
      <formula>0.1</formula>
      <formula>1.7</formula>
    </cfRule>
    <cfRule type="cellIs" dxfId="15429" priority="17016" operator="equal">
      <formula>0</formula>
    </cfRule>
  </conditionalFormatting>
  <conditionalFormatting sqref="C1351">
    <cfRule type="cellIs" dxfId="15428" priority="17011" operator="greaterThan">
      <formula>1.9</formula>
    </cfRule>
    <cfRule type="cellIs" dxfId="15427" priority="17012" operator="between">
      <formula>0.1</formula>
      <formula>1.9</formula>
    </cfRule>
    <cfRule type="cellIs" dxfId="15426" priority="17013" operator="equal">
      <formula>0</formula>
    </cfRule>
  </conditionalFormatting>
  <conditionalFormatting sqref="C1352">
    <cfRule type="cellIs" dxfId="15425" priority="17008" operator="greaterThan">
      <formula>1.9</formula>
    </cfRule>
    <cfRule type="cellIs" dxfId="15424" priority="17009" operator="between">
      <formula>0.1</formula>
      <formula>1.9</formula>
    </cfRule>
    <cfRule type="cellIs" dxfId="15423" priority="17010" operator="equal">
      <formula>0</formula>
    </cfRule>
  </conditionalFormatting>
  <conditionalFormatting sqref="C1353">
    <cfRule type="cellIs" dxfId="15422" priority="17005" operator="greaterThan">
      <formula>2.2</formula>
    </cfRule>
    <cfRule type="cellIs" dxfId="15421" priority="17006" operator="between">
      <formula>0.1</formula>
      <formula>2.2</formula>
    </cfRule>
    <cfRule type="cellIs" dxfId="15420" priority="17007" operator="equal">
      <formula>0</formula>
    </cfRule>
  </conditionalFormatting>
  <conditionalFormatting sqref="C1354">
    <cfRule type="cellIs" dxfId="15419" priority="17002" operator="greaterThan">
      <formula>1.7</formula>
    </cfRule>
    <cfRule type="cellIs" dxfId="15418" priority="17003" operator="between">
      <formula>0.1</formula>
      <formula>1.7</formula>
    </cfRule>
    <cfRule type="cellIs" dxfId="15417" priority="17004" operator="equal">
      <formula>0</formula>
    </cfRule>
  </conditionalFormatting>
  <conditionalFormatting sqref="C1355">
    <cfRule type="cellIs" dxfId="15416" priority="16999" operator="greaterThan">
      <formula>1.9</formula>
    </cfRule>
    <cfRule type="cellIs" dxfId="15415" priority="17000" operator="between">
      <formula>0.1</formula>
      <formula>1.9</formula>
    </cfRule>
    <cfRule type="cellIs" dxfId="15414" priority="17001" operator="equal">
      <formula>0</formula>
    </cfRule>
  </conditionalFormatting>
  <conditionalFormatting sqref="C1356">
    <cfRule type="cellIs" dxfId="15413" priority="16996" operator="greaterThan">
      <formula>2.4</formula>
    </cfRule>
    <cfRule type="cellIs" dxfId="15412" priority="16997" operator="between">
      <formula>0.1</formula>
      <formula>2.4</formula>
    </cfRule>
    <cfRule type="cellIs" dxfId="15411" priority="16998" operator="equal">
      <formula>0</formula>
    </cfRule>
  </conditionalFormatting>
  <conditionalFormatting sqref="C1357">
    <cfRule type="cellIs" dxfId="15410" priority="16993" operator="greaterThan">
      <formula>2.1</formula>
    </cfRule>
    <cfRule type="cellIs" dxfId="15409" priority="16994" operator="between">
      <formula>0.1</formula>
      <formula>2.1</formula>
    </cfRule>
    <cfRule type="cellIs" dxfId="15408" priority="16995" operator="equal">
      <formula>0</formula>
    </cfRule>
  </conditionalFormatting>
  <conditionalFormatting sqref="E1387:E1388">
    <cfRule type="cellIs" dxfId="15407" priority="16983" stopIfTrue="1" operator="equal">
      <formula>0</formula>
    </cfRule>
  </conditionalFormatting>
  <conditionalFormatting sqref="E1379:E1385">
    <cfRule type="cellIs" dxfId="15406" priority="16978" operator="between">
      <formula>80.1</formula>
      <formula>100</formula>
    </cfRule>
    <cfRule type="cellIs" dxfId="15405" priority="16979" operator="between">
      <formula>35.1</formula>
      <formula>80</formula>
    </cfRule>
    <cfRule type="cellIs" dxfId="15404" priority="16980" operator="between">
      <formula>14.1</formula>
      <formula>35</formula>
    </cfRule>
    <cfRule type="cellIs" dxfId="15403" priority="16981" operator="between">
      <formula>5.1</formula>
      <formula>14</formula>
    </cfRule>
    <cfRule type="cellIs" dxfId="15402" priority="16982" operator="between">
      <formula>0</formula>
      <formula>5</formula>
    </cfRule>
  </conditionalFormatting>
  <conditionalFormatting sqref="E1386">
    <cfRule type="cellIs" dxfId="15401" priority="16973" operator="between">
      <formula>80.1</formula>
      <formula>100</formula>
    </cfRule>
  </conditionalFormatting>
  <conditionalFormatting sqref="B1375">
    <cfRule type="cellIs" dxfId="15400" priority="16960" operator="greaterThan">
      <formula>13.8</formula>
    </cfRule>
    <cfRule type="cellIs" dxfId="15399" priority="16961" operator="between">
      <formula>0.1</formula>
      <formula>13.8</formula>
    </cfRule>
    <cfRule type="cellIs" dxfId="15398" priority="16962" operator="equal">
      <formula>0</formula>
    </cfRule>
  </conditionalFormatting>
  <conditionalFormatting sqref="C1375">
    <cfRule type="cellIs" dxfId="15397" priority="16957" operator="greaterThan">
      <formula>1.6</formula>
    </cfRule>
    <cfRule type="cellIs" dxfId="15396" priority="16958" operator="between">
      <formula>0.1</formula>
      <formula>1.6</formula>
    </cfRule>
    <cfRule type="cellIs" dxfId="15395" priority="16959" operator="equal">
      <formula>0</formula>
    </cfRule>
  </conditionalFormatting>
  <conditionalFormatting sqref="D1375:D1388">
    <cfRule type="cellIs" dxfId="15394" priority="16963" operator="between">
      <formula>90.1</formula>
      <formula>100</formula>
    </cfRule>
    <cfRule type="cellIs" dxfId="15393" priority="16964" operator="between">
      <formula>75.1</formula>
      <formula>90</formula>
    </cfRule>
    <cfRule type="cellIs" dxfId="15392" priority="16965" operator="between">
      <formula>50.1</formula>
      <formula>75</formula>
    </cfRule>
    <cfRule type="cellIs" dxfId="15391" priority="16966" operator="lessThan">
      <formula>50</formula>
    </cfRule>
    <cfRule type="cellIs" dxfId="15390" priority="16967" operator="between">
      <formula>90.1</formula>
      <formula>100</formula>
    </cfRule>
    <cfRule type="cellIs" dxfId="15389" priority="16968" operator="between">
      <formula>65.1</formula>
      <formula>90</formula>
    </cfRule>
    <cfRule type="cellIs" dxfId="15388" priority="16969" operator="between">
      <formula>30.1</formula>
      <formula>65</formula>
    </cfRule>
    <cfRule type="cellIs" dxfId="15387" priority="16970" operator="between">
      <formula>10.1</formula>
      <formula>30</formula>
    </cfRule>
    <cfRule type="cellIs" dxfId="15386" priority="16971" operator="between">
      <formula>0.1</formula>
      <formula>10</formula>
    </cfRule>
    <cfRule type="cellIs" dxfId="15385" priority="16972" operator="equal">
      <formula>0</formula>
    </cfRule>
  </conditionalFormatting>
  <conditionalFormatting sqref="E1379:E1388">
    <cfRule type="cellIs" dxfId="15384" priority="16974" operator="between">
      <formula>35.1</formula>
      <formula>80</formula>
    </cfRule>
    <cfRule type="cellIs" dxfId="15383" priority="16975" operator="between">
      <formula>14.1</formula>
      <formula>35</formula>
    </cfRule>
    <cfRule type="cellIs" dxfId="15382" priority="16976" operator="between">
      <formula>5.1</formula>
      <formula>14</formula>
    </cfRule>
    <cfRule type="cellIs" dxfId="15381" priority="16977" operator="between">
      <formula>0</formula>
      <formula>5</formula>
    </cfRule>
  </conditionalFormatting>
  <conditionalFormatting sqref="D1389">
    <cfRule type="cellIs" dxfId="15380" priority="16944" operator="between">
      <formula>90.1</formula>
      <formula>100</formula>
    </cfRule>
    <cfRule type="cellIs" dxfId="15379" priority="16945" operator="between">
      <formula>75.1</formula>
      <formula>90</formula>
    </cfRule>
    <cfRule type="cellIs" dxfId="15378" priority="16946" operator="between">
      <formula>50.1</formula>
      <formula>75</formula>
    </cfRule>
    <cfRule type="cellIs" dxfId="15377" priority="16947" operator="lessThan">
      <formula>50</formula>
    </cfRule>
    <cfRule type="cellIs" dxfId="15376" priority="16948" operator="between">
      <formula>90.1</formula>
      <formula>100</formula>
    </cfRule>
    <cfRule type="cellIs" dxfId="15375" priority="16949" operator="between">
      <formula>65.1</formula>
      <formula>90</formula>
    </cfRule>
    <cfRule type="cellIs" dxfId="15374" priority="16950" operator="between">
      <formula>30.1</formula>
      <formula>65</formula>
    </cfRule>
    <cfRule type="cellIs" dxfId="15373" priority="16951" operator="between">
      <formula>10.1</formula>
      <formula>30</formula>
    </cfRule>
    <cfRule type="cellIs" dxfId="15372" priority="16952" operator="between">
      <formula>0.1</formula>
      <formula>10</formula>
    </cfRule>
    <cfRule type="cellIs" dxfId="15371" priority="16953" operator="equal">
      <formula>0</formula>
    </cfRule>
  </conditionalFormatting>
  <conditionalFormatting sqref="D1390:D1391">
    <cfRule type="cellIs" dxfId="15370" priority="16934" operator="between">
      <formula>90.1</formula>
      <formula>100</formula>
    </cfRule>
    <cfRule type="cellIs" dxfId="15369" priority="16935" operator="between">
      <formula>75.1</formula>
      <formula>90</formula>
    </cfRule>
    <cfRule type="cellIs" dxfId="15368" priority="16936" operator="between">
      <formula>50.1</formula>
      <formula>75</formula>
    </cfRule>
    <cfRule type="cellIs" dxfId="15367" priority="16937" operator="lessThan">
      <formula>50</formula>
    </cfRule>
    <cfRule type="cellIs" dxfId="15366" priority="16938" operator="between">
      <formula>90.1</formula>
      <formula>100</formula>
    </cfRule>
    <cfRule type="cellIs" dxfId="15365" priority="16939" operator="between">
      <formula>65.1</formula>
      <formula>90</formula>
    </cfRule>
    <cfRule type="cellIs" dxfId="15364" priority="16940" operator="between">
      <formula>30.1</formula>
      <formula>65</formula>
    </cfRule>
    <cfRule type="cellIs" dxfId="15363" priority="16941" operator="between">
      <formula>10.1</formula>
      <formula>30</formula>
    </cfRule>
    <cfRule type="cellIs" dxfId="15362" priority="16942" operator="between">
      <formula>0.1</formula>
      <formula>10</formula>
    </cfRule>
    <cfRule type="cellIs" dxfId="15361" priority="16943" operator="equal">
      <formula>0</formula>
    </cfRule>
  </conditionalFormatting>
  <conditionalFormatting sqref="E1389:E1392">
    <cfRule type="cellIs" dxfId="15360" priority="16929" operator="between">
      <formula>80.1</formula>
      <formula>100</formula>
    </cfRule>
    <cfRule type="cellIs" dxfId="15359" priority="16930" operator="between">
      <formula>35.1</formula>
      <formula>80</formula>
    </cfRule>
    <cfRule type="cellIs" dxfId="15358" priority="16931" operator="between">
      <formula>14.1</formula>
      <formula>35</formula>
    </cfRule>
    <cfRule type="cellIs" dxfId="15357" priority="16932" operator="between">
      <formula>5.1</formula>
      <formula>14</formula>
    </cfRule>
    <cfRule type="cellIs" dxfId="15356" priority="16933" operator="between">
      <formula>0</formula>
      <formula>5</formula>
    </cfRule>
  </conditionalFormatting>
  <conditionalFormatting sqref="B1378">
    <cfRule type="cellIs" dxfId="15355" priority="16928" operator="equal">
      <formula>0</formula>
    </cfRule>
  </conditionalFormatting>
  <conditionalFormatting sqref="B1378">
    <cfRule type="cellIs" dxfId="15354" priority="16926" operator="greaterThan">
      <formula>8</formula>
    </cfRule>
    <cfRule type="cellIs" dxfId="15353" priority="16927" operator="between">
      <formula>0.1</formula>
      <formula>8</formula>
    </cfRule>
  </conditionalFormatting>
  <conditionalFormatting sqref="B1379">
    <cfRule type="cellIs" dxfId="15352" priority="16925" operator="equal">
      <formula>0</formula>
    </cfRule>
  </conditionalFormatting>
  <conditionalFormatting sqref="B1379">
    <cfRule type="cellIs" dxfId="15351" priority="16923" operator="greaterThan">
      <formula>7.2</formula>
    </cfRule>
    <cfRule type="cellIs" dxfId="15350" priority="16924" operator="between">
      <formula>0.1</formula>
      <formula>7.2</formula>
    </cfRule>
  </conditionalFormatting>
  <conditionalFormatting sqref="B1376">
    <cfRule type="cellIs" dxfId="15349" priority="16954" operator="greaterThan">
      <formula>8.7</formula>
    </cfRule>
    <cfRule type="cellIs" dxfId="15348" priority="16955" operator="between">
      <formula>0.1</formula>
      <formula>8.7</formula>
    </cfRule>
    <cfRule type="cellIs" dxfId="15347" priority="16956" operator="equal">
      <formula>0</formula>
    </cfRule>
  </conditionalFormatting>
  <conditionalFormatting sqref="B1377">
    <cfRule type="cellIs" dxfId="15346" priority="16922" operator="equal">
      <formula>0</formula>
    </cfRule>
  </conditionalFormatting>
  <conditionalFormatting sqref="B1377">
    <cfRule type="cellIs" dxfId="15345" priority="16920" operator="greaterThan">
      <formula>9.7</formula>
    </cfRule>
    <cfRule type="cellIs" dxfId="15344" priority="16921" operator="between">
      <formula>0.1</formula>
      <formula>9.7</formula>
    </cfRule>
  </conditionalFormatting>
  <conditionalFormatting sqref="B1380">
    <cfRule type="cellIs" dxfId="15343" priority="16919" operator="equal">
      <formula>0</formula>
    </cfRule>
  </conditionalFormatting>
  <conditionalFormatting sqref="B1380">
    <cfRule type="cellIs" dxfId="15342" priority="16917" operator="greaterThan">
      <formula>3.3</formula>
    </cfRule>
    <cfRule type="cellIs" dxfId="15341" priority="16918" operator="between">
      <formula>0.1</formula>
      <formula>3.3</formula>
    </cfRule>
  </conditionalFormatting>
  <conditionalFormatting sqref="B1381">
    <cfRule type="cellIs" dxfId="15340" priority="16916" operator="equal">
      <formula>0</formula>
    </cfRule>
  </conditionalFormatting>
  <conditionalFormatting sqref="B1381">
    <cfRule type="cellIs" dxfId="15339" priority="16914" operator="greaterThan">
      <formula>2.9</formula>
    </cfRule>
    <cfRule type="cellIs" dxfId="15338" priority="16915" operator="between">
      <formula>0.1</formula>
      <formula>2.9</formula>
    </cfRule>
  </conditionalFormatting>
  <conditionalFormatting sqref="B1382">
    <cfRule type="cellIs" dxfId="15337" priority="16913" operator="equal">
      <formula>0</formula>
    </cfRule>
  </conditionalFormatting>
  <conditionalFormatting sqref="B1382">
    <cfRule type="cellIs" dxfId="15336" priority="16911" operator="greaterThan">
      <formula>2.5</formula>
    </cfRule>
    <cfRule type="cellIs" dxfId="15335" priority="16912" operator="between">
      <formula>0.1</formula>
      <formula>2.5</formula>
    </cfRule>
  </conditionalFormatting>
  <conditionalFormatting sqref="B1383">
    <cfRule type="cellIs" dxfId="15334" priority="16910" operator="equal">
      <formula>0</formula>
    </cfRule>
  </conditionalFormatting>
  <conditionalFormatting sqref="B1383">
    <cfRule type="cellIs" dxfId="15333" priority="16908" operator="greaterThan">
      <formula>2.1</formula>
    </cfRule>
    <cfRule type="cellIs" dxfId="15332" priority="16909" operator="between">
      <formula>0.1</formula>
      <formula>2.1</formula>
    </cfRule>
  </conditionalFormatting>
  <conditionalFormatting sqref="B1384">
    <cfRule type="cellIs" dxfId="15331" priority="16907" operator="equal">
      <formula>0</formula>
    </cfRule>
  </conditionalFormatting>
  <conditionalFormatting sqref="B1384">
    <cfRule type="cellIs" dxfId="15330" priority="16905" operator="greaterThan">
      <formula>3.8</formula>
    </cfRule>
    <cfRule type="cellIs" dxfId="15329" priority="16906" operator="between">
      <formula>0.1</formula>
      <formula>3.8</formula>
    </cfRule>
  </conditionalFormatting>
  <conditionalFormatting sqref="B1385">
    <cfRule type="cellIs" dxfId="15328" priority="16904" operator="equal">
      <formula>0</formula>
    </cfRule>
  </conditionalFormatting>
  <conditionalFormatting sqref="B1385">
    <cfRule type="cellIs" dxfId="15327" priority="16902" operator="greaterThan">
      <formula>0.2</formula>
    </cfRule>
    <cfRule type="cellIs" dxfId="15326" priority="16903" operator="between">
      <formula>0.1</formula>
      <formula>0.2</formula>
    </cfRule>
  </conditionalFormatting>
  <conditionalFormatting sqref="B1386">
    <cfRule type="cellIs" dxfId="15325" priority="16901" operator="equal">
      <formula>0</formula>
    </cfRule>
  </conditionalFormatting>
  <conditionalFormatting sqref="B1386">
    <cfRule type="cellIs" dxfId="15324" priority="16899" operator="greaterThan">
      <formula>0.2</formula>
    </cfRule>
    <cfRule type="cellIs" dxfId="15323" priority="16900" operator="between">
      <formula>0.1</formula>
      <formula>0.2</formula>
    </cfRule>
  </conditionalFormatting>
  <conditionalFormatting sqref="B1387">
    <cfRule type="cellIs" dxfId="15322" priority="16898" operator="equal">
      <formula>0</formula>
    </cfRule>
  </conditionalFormatting>
  <conditionalFormatting sqref="B1387">
    <cfRule type="cellIs" dxfId="15321" priority="16896" operator="greaterThan">
      <formula>0.1</formula>
    </cfRule>
    <cfRule type="cellIs" dxfId="15320" priority="16897" operator="between">
      <formula>0.1</formula>
      <formula>0.1</formula>
    </cfRule>
  </conditionalFormatting>
  <conditionalFormatting sqref="B1388">
    <cfRule type="cellIs" dxfId="15319" priority="16895" operator="equal">
      <formula>0</formula>
    </cfRule>
  </conditionalFormatting>
  <conditionalFormatting sqref="B1388">
    <cfRule type="cellIs" dxfId="15318" priority="16893" operator="greaterThan">
      <formula>0.1</formula>
    </cfRule>
    <cfRule type="cellIs" dxfId="15317" priority="16894" operator="between">
      <formula>0.1</formula>
      <formula>0.1</formula>
    </cfRule>
  </conditionalFormatting>
  <conditionalFormatting sqref="B1389">
    <cfRule type="cellIs" dxfId="15316" priority="16892" operator="equal">
      <formula>0</formula>
    </cfRule>
  </conditionalFormatting>
  <conditionalFormatting sqref="B1389">
    <cfRule type="cellIs" dxfId="15315" priority="16890" operator="greaterThan">
      <formula>0.3</formula>
    </cfRule>
    <cfRule type="cellIs" dxfId="15314" priority="16891" operator="between">
      <formula>0.1</formula>
      <formula>0.3</formula>
    </cfRule>
  </conditionalFormatting>
  <conditionalFormatting sqref="B1390:B1392">
    <cfRule type="cellIs" dxfId="15313" priority="16889" operator="equal">
      <formula>0</formula>
    </cfRule>
  </conditionalFormatting>
  <conditionalFormatting sqref="B1390:B1392">
    <cfRule type="cellIs" dxfId="15312" priority="16887" operator="greaterThan">
      <formula>0.1</formula>
    </cfRule>
    <cfRule type="cellIs" dxfId="15311" priority="16888" operator="between">
      <formula>0.1</formula>
      <formula>0.1</formula>
    </cfRule>
  </conditionalFormatting>
  <conditionalFormatting sqref="C1376">
    <cfRule type="cellIs" dxfId="15310" priority="16884" operator="greaterThan">
      <formula>2.1</formula>
    </cfRule>
    <cfRule type="cellIs" dxfId="15309" priority="16885" operator="between">
      <formula>0.1</formula>
      <formula>2.1</formula>
    </cfRule>
    <cfRule type="cellIs" dxfId="15308" priority="16886" operator="equal">
      <formula>0</formula>
    </cfRule>
  </conditionalFormatting>
  <conditionalFormatting sqref="C1377">
    <cfRule type="cellIs" dxfId="15307" priority="16881" operator="greaterThan">
      <formula>2.3</formula>
    </cfRule>
    <cfRule type="cellIs" dxfId="15306" priority="16882" operator="between">
      <formula>0.1</formula>
      <formula>2.3</formula>
    </cfRule>
    <cfRule type="cellIs" dxfId="15305" priority="16883" operator="equal">
      <formula>0</formula>
    </cfRule>
  </conditionalFormatting>
  <conditionalFormatting sqref="C1378">
    <cfRule type="cellIs" dxfId="15304" priority="16878" operator="greaterThan">
      <formula>1.5</formula>
    </cfRule>
    <cfRule type="cellIs" dxfId="15303" priority="16879" operator="between">
      <formula>0.1</formula>
      <formula>1.5</formula>
    </cfRule>
    <cfRule type="cellIs" dxfId="15302" priority="16880" operator="equal">
      <formula>0</formula>
    </cfRule>
  </conditionalFormatting>
  <conditionalFormatting sqref="C1379">
    <cfRule type="cellIs" dxfId="15301" priority="16875" operator="greaterThan">
      <formula>1.6</formula>
    </cfRule>
    <cfRule type="cellIs" dxfId="15300" priority="16876" operator="between">
      <formula>0.1</formula>
      <formula>1.6</formula>
    </cfRule>
    <cfRule type="cellIs" dxfId="15299" priority="16877" operator="equal">
      <formula>0</formula>
    </cfRule>
  </conditionalFormatting>
  <conditionalFormatting sqref="C1380">
    <cfRule type="cellIs" dxfId="15298" priority="16872" operator="greaterThan">
      <formula>1.9</formula>
    </cfRule>
    <cfRule type="cellIs" dxfId="15297" priority="16873" operator="between">
      <formula>0.1</formula>
      <formula>1.9</formula>
    </cfRule>
    <cfRule type="cellIs" dxfId="15296" priority="16874" operator="equal">
      <formula>0</formula>
    </cfRule>
  </conditionalFormatting>
  <conditionalFormatting sqref="C1381">
    <cfRule type="cellIs" dxfId="15295" priority="16869" operator="greaterThan">
      <formula>1.3</formula>
    </cfRule>
    <cfRule type="cellIs" dxfId="15294" priority="16870" operator="between">
      <formula>0.1</formula>
      <formula>1.3</formula>
    </cfRule>
    <cfRule type="cellIs" dxfId="15293" priority="16871" operator="equal">
      <formula>0</formula>
    </cfRule>
  </conditionalFormatting>
  <conditionalFormatting sqref="C1382">
    <cfRule type="cellIs" dxfId="15292" priority="16866" operator="greaterThan">
      <formula>1.5</formula>
    </cfRule>
    <cfRule type="cellIs" dxfId="15291" priority="16867" operator="between">
      <formula>0.1</formula>
      <formula>1.5</formula>
    </cfRule>
    <cfRule type="cellIs" dxfId="15290" priority="16868" operator="equal">
      <formula>0</formula>
    </cfRule>
  </conditionalFormatting>
  <conditionalFormatting sqref="C1383">
    <cfRule type="cellIs" dxfId="15289" priority="16863" operator="greaterThan">
      <formula>1.7</formula>
    </cfRule>
    <cfRule type="cellIs" dxfId="15288" priority="16864" operator="between">
      <formula>0.1</formula>
      <formula>1.7</formula>
    </cfRule>
    <cfRule type="cellIs" dxfId="15287" priority="16865" operator="equal">
      <formula>0</formula>
    </cfRule>
  </conditionalFormatting>
  <conditionalFormatting sqref="C1384">
    <cfRule type="cellIs" dxfId="15286" priority="16860" operator="greaterThan">
      <formula>1.9</formula>
    </cfRule>
    <cfRule type="cellIs" dxfId="15285" priority="16861" operator="between">
      <formula>0.1</formula>
      <formula>1.9</formula>
    </cfRule>
    <cfRule type="cellIs" dxfId="15284" priority="16862" operator="equal">
      <formula>0</formula>
    </cfRule>
  </conditionalFormatting>
  <conditionalFormatting sqref="C1385">
    <cfRule type="cellIs" dxfId="15283" priority="16857" operator="greaterThan">
      <formula>1.9</formula>
    </cfRule>
    <cfRule type="cellIs" dxfId="15282" priority="16858" operator="between">
      <formula>0.1</formula>
      <formula>1.9</formula>
    </cfRule>
    <cfRule type="cellIs" dxfId="15281" priority="16859" operator="equal">
      <formula>0</formula>
    </cfRule>
  </conditionalFormatting>
  <conditionalFormatting sqref="C1386">
    <cfRule type="cellIs" dxfId="15280" priority="16854" operator="greaterThan">
      <formula>2.2</formula>
    </cfRule>
    <cfRule type="cellIs" dxfId="15279" priority="16855" operator="between">
      <formula>0.1</formula>
      <formula>2.2</formula>
    </cfRule>
    <cfRule type="cellIs" dxfId="15278" priority="16856" operator="equal">
      <formula>0</formula>
    </cfRule>
  </conditionalFormatting>
  <conditionalFormatting sqref="C1387">
    <cfRule type="cellIs" dxfId="15277" priority="16851" operator="greaterThan">
      <formula>1.7</formula>
    </cfRule>
    <cfRule type="cellIs" dxfId="15276" priority="16852" operator="between">
      <formula>0.1</formula>
      <formula>1.7</formula>
    </cfRule>
    <cfRule type="cellIs" dxfId="15275" priority="16853" operator="equal">
      <formula>0</formula>
    </cfRule>
  </conditionalFormatting>
  <conditionalFormatting sqref="C1388">
    <cfRule type="cellIs" dxfId="15274" priority="16848" operator="greaterThan">
      <formula>1.9</formula>
    </cfRule>
    <cfRule type="cellIs" dxfId="15273" priority="16849" operator="between">
      <formula>0.1</formula>
      <formula>1.9</formula>
    </cfRule>
    <cfRule type="cellIs" dxfId="15272" priority="16850" operator="equal">
      <formula>0</formula>
    </cfRule>
  </conditionalFormatting>
  <conditionalFormatting sqref="C1389">
    <cfRule type="cellIs" dxfId="15271" priority="16845" operator="greaterThan">
      <formula>2.4</formula>
    </cfRule>
    <cfRule type="cellIs" dxfId="15270" priority="16846" operator="between">
      <formula>0.1</formula>
      <formula>2.4</formula>
    </cfRule>
    <cfRule type="cellIs" dxfId="15269" priority="16847" operator="equal">
      <formula>0</formula>
    </cfRule>
  </conditionalFormatting>
  <conditionalFormatting sqref="C1390:C1392">
    <cfRule type="cellIs" dxfId="15268" priority="16842" operator="greaterThan">
      <formula>2.1</formula>
    </cfRule>
    <cfRule type="cellIs" dxfId="15267" priority="16843" operator="between">
      <formula>0.1</formula>
      <formula>2.1</formula>
    </cfRule>
    <cfRule type="cellIs" dxfId="15266" priority="16844" operator="equal">
      <formula>0</formula>
    </cfRule>
  </conditionalFormatting>
  <conditionalFormatting sqref="E1421:E1422">
    <cfRule type="cellIs" dxfId="15265" priority="16832" stopIfTrue="1" operator="equal">
      <formula>0</formula>
    </cfRule>
  </conditionalFormatting>
  <conditionalFormatting sqref="E1413:E1419">
    <cfRule type="cellIs" dxfId="15264" priority="16827" operator="between">
      <formula>80.1</formula>
      <formula>100</formula>
    </cfRule>
    <cfRule type="cellIs" dxfId="15263" priority="16828" operator="between">
      <formula>35.1</formula>
      <formula>80</formula>
    </cfRule>
    <cfRule type="cellIs" dxfId="15262" priority="16829" operator="between">
      <formula>14.1</formula>
      <formula>35</formula>
    </cfRule>
    <cfRule type="cellIs" dxfId="15261" priority="16830" operator="between">
      <formula>5.1</formula>
      <formula>14</formula>
    </cfRule>
    <cfRule type="cellIs" dxfId="15260" priority="16831" operator="between">
      <formula>0</formula>
      <formula>5</formula>
    </cfRule>
  </conditionalFormatting>
  <conditionalFormatting sqref="E1420">
    <cfRule type="cellIs" dxfId="15259" priority="16822" operator="between">
      <formula>80.1</formula>
      <formula>100</formula>
    </cfRule>
  </conditionalFormatting>
  <conditionalFormatting sqref="B1409">
    <cfRule type="cellIs" dxfId="15258" priority="16809" operator="greaterThan">
      <formula>13.8</formula>
    </cfRule>
    <cfRule type="cellIs" dxfId="15257" priority="16810" operator="between">
      <formula>0.1</formula>
      <formula>13.8</formula>
    </cfRule>
    <cfRule type="cellIs" dxfId="15256" priority="16811" operator="equal">
      <formula>0</formula>
    </cfRule>
  </conditionalFormatting>
  <conditionalFormatting sqref="C1409">
    <cfRule type="cellIs" dxfId="15255" priority="16806" operator="greaterThan">
      <formula>1.6</formula>
    </cfRule>
    <cfRule type="cellIs" dxfId="15254" priority="16807" operator="between">
      <formula>0.1</formula>
      <formula>1.6</formula>
    </cfRule>
    <cfRule type="cellIs" dxfId="15253" priority="16808" operator="equal">
      <formula>0</formula>
    </cfRule>
  </conditionalFormatting>
  <conditionalFormatting sqref="D1409:D1422">
    <cfRule type="cellIs" dxfId="15252" priority="16812" operator="between">
      <formula>90.1</formula>
      <formula>100</formula>
    </cfRule>
    <cfRule type="cellIs" dxfId="15251" priority="16813" operator="between">
      <formula>75.1</formula>
      <formula>90</formula>
    </cfRule>
    <cfRule type="cellIs" dxfId="15250" priority="16814" operator="between">
      <formula>50.1</formula>
      <formula>75</formula>
    </cfRule>
    <cfRule type="cellIs" dxfId="15249" priority="16815" operator="lessThan">
      <formula>50</formula>
    </cfRule>
    <cfRule type="cellIs" dxfId="15248" priority="16816" operator="between">
      <formula>90.1</formula>
      <formula>100</formula>
    </cfRule>
    <cfRule type="cellIs" dxfId="15247" priority="16817" operator="between">
      <formula>65.1</formula>
      <formula>90</formula>
    </cfRule>
    <cfRule type="cellIs" dxfId="15246" priority="16818" operator="between">
      <formula>30.1</formula>
      <formula>65</formula>
    </cfRule>
    <cfRule type="cellIs" dxfId="15245" priority="16819" operator="between">
      <formula>10.1</formula>
      <formula>30</formula>
    </cfRule>
    <cfRule type="cellIs" dxfId="15244" priority="16820" operator="between">
      <formula>0.1</formula>
      <formula>10</formula>
    </cfRule>
    <cfRule type="cellIs" dxfId="15243" priority="16821" operator="equal">
      <formula>0</formula>
    </cfRule>
  </conditionalFormatting>
  <conditionalFormatting sqref="E1413:E1422">
    <cfRule type="cellIs" dxfId="15242" priority="16823" operator="between">
      <formula>35.1</formula>
      <formula>80</formula>
    </cfRule>
    <cfRule type="cellIs" dxfId="15241" priority="16824" operator="between">
      <formula>14.1</formula>
      <formula>35</formula>
    </cfRule>
    <cfRule type="cellIs" dxfId="15240" priority="16825" operator="between">
      <formula>5.1</formula>
      <formula>14</formula>
    </cfRule>
    <cfRule type="cellIs" dxfId="15239" priority="16826" operator="between">
      <formula>0</formula>
      <formula>5</formula>
    </cfRule>
  </conditionalFormatting>
  <conditionalFormatting sqref="D1423">
    <cfRule type="cellIs" dxfId="15238" priority="16793" operator="between">
      <formula>90.1</formula>
      <formula>100</formula>
    </cfRule>
    <cfRule type="cellIs" dxfId="15237" priority="16794" operator="between">
      <formula>75.1</formula>
      <formula>90</formula>
    </cfRule>
    <cfRule type="cellIs" dxfId="15236" priority="16795" operator="between">
      <formula>50.1</formula>
      <formula>75</formula>
    </cfRule>
    <cfRule type="cellIs" dxfId="15235" priority="16796" operator="lessThan">
      <formula>50</formula>
    </cfRule>
    <cfRule type="cellIs" dxfId="15234" priority="16797" operator="between">
      <formula>90.1</formula>
      <formula>100</formula>
    </cfRule>
    <cfRule type="cellIs" dxfId="15233" priority="16798" operator="between">
      <formula>65.1</formula>
      <formula>90</formula>
    </cfRule>
    <cfRule type="cellIs" dxfId="15232" priority="16799" operator="between">
      <formula>30.1</formula>
      <formula>65</formula>
    </cfRule>
    <cfRule type="cellIs" dxfId="15231" priority="16800" operator="between">
      <formula>10.1</formula>
      <formula>30</formula>
    </cfRule>
    <cfRule type="cellIs" dxfId="15230" priority="16801" operator="between">
      <formula>0.1</formula>
      <formula>10</formula>
    </cfRule>
    <cfRule type="cellIs" dxfId="15229" priority="16802" operator="equal">
      <formula>0</formula>
    </cfRule>
  </conditionalFormatting>
  <conditionalFormatting sqref="D1424:D1425">
    <cfRule type="cellIs" dxfId="15228" priority="16783" operator="between">
      <formula>90.1</formula>
      <formula>100</formula>
    </cfRule>
    <cfRule type="cellIs" dxfId="15227" priority="16784" operator="between">
      <formula>75.1</formula>
      <formula>90</formula>
    </cfRule>
    <cfRule type="cellIs" dxfId="15226" priority="16785" operator="between">
      <formula>50.1</formula>
      <formula>75</formula>
    </cfRule>
    <cfRule type="cellIs" dxfId="15225" priority="16786" operator="lessThan">
      <formula>50</formula>
    </cfRule>
    <cfRule type="cellIs" dxfId="15224" priority="16787" operator="between">
      <formula>90.1</formula>
      <formula>100</formula>
    </cfRule>
    <cfRule type="cellIs" dxfId="15223" priority="16788" operator="between">
      <formula>65.1</formula>
      <formula>90</formula>
    </cfRule>
    <cfRule type="cellIs" dxfId="15222" priority="16789" operator="between">
      <formula>30.1</formula>
      <formula>65</formula>
    </cfRule>
    <cfRule type="cellIs" dxfId="15221" priority="16790" operator="between">
      <formula>10.1</formula>
      <formula>30</formula>
    </cfRule>
    <cfRule type="cellIs" dxfId="15220" priority="16791" operator="between">
      <formula>0.1</formula>
      <formula>10</formula>
    </cfRule>
    <cfRule type="cellIs" dxfId="15219" priority="16792" operator="equal">
      <formula>0</formula>
    </cfRule>
  </conditionalFormatting>
  <conditionalFormatting sqref="E1423:E1426">
    <cfRule type="cellIs" dxfId="15218" priority="16778" operator="between">
      <formula>80.1</formula>
      <formula>100</formula>
    </cfRule>
    <cfRule type="cellIs" dxfId="15217" priority="16779" operator="between">
      <formula>35.1</formula>
      <formula>80</formula>
    </cfRule>
    <cfRule type="cellIs" dxfId="15216" priority="16780" operator="between">
      <formula>14.1</formula>
      <formula>35</formula>
    </cfRule>
    <cfRule type="cellIs" dxfId="15215" priority="16781" operator="between">
      <formula>5.1</formula>
      <formula>14</formula>
    </cfRule>
    <cfRule type="cellIs" dxfId="15214" priority="16782" operator="between">
      <formula>0</formula>
      <formula>5</formula>
    </cfRule>
  </conditionalFormatting>
  <conditionalFormatting sqref="B1412">
    <cfRule type="cellIs" dxfId="15213" priority="16777" operator="equal">
      <formula>0</formula>
    </cfRule>
  </conditionalFormatting>
  <conditionalFormatting sqref="B1412">
    <cfRule type="cellIs" dxfId="15212" priority="16775" operator="greaterThan">
      <formula>8</formula>
    </cfRule>
    <cfRule type="cellIs" dxfId="15211" priority="16776" operator="between">
      <formula>0.1</formula>
      <formula>8</formula>
    </cfRule>
  </conditionalFormatting>
  <conditionalFormatting sqref="B1413">
    <cfRule type="cellIs" dxfId="15210" priority="16774" operator="equal">
      <formula>0</formula>
    </cfRule>
  </conditionalFormatting>
  <conditionalFormatting sqref="B1413">
    <cfRule type="cellIs" dxfId="15209" priority="16772" operator="greaterThan">
      <formula>7.2</formula>
    </cfRule>
    <cfRule type="cellIs" dxfId="15208" priority="16773" operator="between">
      <formula>0.1</formula>
      <formula>7.2</formula>
    </cfRule>
  </conditionalFormatting>
  <conditionalFormatting sqref="B1410">
    <cfRule type="cellIs" dxfId="15207" priority="16803" operator="greaterThan">
      <formula>8.7</formula>
    </cfRule>
    <cfRule type="cellIs" dxfId="15206" priority="16804" operator="between">
      <formula>0.1</formula>
      <formula>8.7</formula>
    </cfRule>
    <cfRule type="cellIs" dxfId="15205" priority="16805" operator="equal">
      <formula>0</formula>
    </cfRule>
  </conditionalFormatting>
  <conditionalFormatting sqref="B1411">
    <cfRule type="cellIs" dxfId="15204" priority="16771" operator="equal">
      <formula>0</formula>
    </cfRule>
  </conditionalFormatting>
  <conditionalFormatting sqref="B1411">
    <cfRule type="cellIs" dxfId="15203" priority="16769" operator="greaterThan">
      <formula>9.7</formula>
    </cfRule>
    <cfRule type="cellIs" dxfId="15202" priority="16770" operator="between">
      <formula>0.1</formula>
      <formula>9.7</formula>
    </cfRule>
  </conditionalFormatting>
  <conditionalFormatting sqref="B1414">
    <cfRule type="cellIs" dxfId="15201" priority="16768" operator="equal">
      <formula>0</formula>
    </cfRule>
  </conditionalFormatting>
  <conditionalFormatting sqref="B1414">
    <cfRule type="cellIs" dxfId="15200" priority="16766" operator="greaterThan">
      <formula>3.3</formula>
    </cfRule>
    <cfRule type="cellIs" dxfId="15199" priority="16767" operator="between">
      <formula>0.1</formula>
      <formula>3.3</formula>
    </cfRule>
  </conditionalFormatting>
  <conditionalFormatting sqref="B1415">
    <cfRule type="cellIs" dxfId="15198" priority="16765" operator="equal">
      <formula>0</formula>
    </cfRule>
  </conditionalFormatting>
  <conditionalFormatting sqref="B1415">
    <cfRule type="cellIs" dxfId="15197" priority="16763" operator="greaterThan">
      <formula>2.9</formula>
    </cfRule>
    <cfRule type="cellIs" dxfId="15196" priority="16764" operator="between">
      <formula>0.1</formula>
      <formula>2.9</formula>
    </cfRule>
  </conditionalFormatting>
  <conditionalFormatting sqref="B1416">
    <cfRule type="cellIs" dxfId="15195" priority="16762" operator="equal">
      <formula>0</formula>
    </cfRule>
  </conditionalFormatting>
  <conditionalFormatting sqref="B1416">
    <cfRule type="cellIs" dxfId="15194" priority="16760" operator="greaterThan">
      <formula>2.5</formula>
    </cfRule>
    <cfRule type="cellIs" dxfId="15193" priority="16761" operator="between">
      <formula>0.1</formula>
      <formula>2.5</formula>
    </cfRule>
  </conditionalFormatting>
  <conditionalFormatting sqref="B1417">
    <cfRule type="cellIs" dxfId="15192" priority="16759" operator="equal">
      <formula>0</formula>
    </cfRule>
  </conditionalFormatting>
  <conditionalFormatting sqref="B1417">
    <cfRule type="cellIs" dxfId="15191" priority="16757" operator="greaterThan">
      <formula>2.1</formula>
    </cfRule>
    <cfRule type="cellIs" dxfId="15190" priority="16758" operator="between">
      <formula>0.1</formula>
      <formula>2.1</formula>
    </cfRule>
  </conditionalFormatting>
  <conditionalFormatting sqref="B1418:B1420">
    <cfRule type="cellIs" dxfId="15189" priority="16756" operator="equal">
      <formula>0</formula>
    </cfRule>
  </conditionalFormatting>
  <conditionalFormatting sqref="B1418:B1420">
    <cfRule type="cellIs" dxfId="15188" priority="16754" operator="greaterThan">
      <formula>3.8</formula>
    </cfRule>
    <cfRule type="cellIs" dxfId="15187" priority="16755" operator="between">
      <formula>0.1</formula>
      <formula>3.8</formula>
    </cfRule>
  </conditionalFormatting>
  <conditionalFormatting sqref="B1421">
    <cfRule type="cellIs" dxfId="15186" priority="16747" operator="equal">
      <formula>0</formula>
    </cfRule>
  </conditionalFormatting>
  <conditionalFormatting sqref="B1421">
    <cfRule type="cellIs" dxfId="15185" priority="16745" operator="greaterThan">
      <formula>0.1</formula>
    </cfRule>
    <cfRule type="cellIs" dxfId="15184" priority="16746" operator="between">
      <formula>0.1</formula>
      <formula>0.1</formula>
    </cfRule>
  </conditionalFormatting>
  <conditionalFormatting sqref="B1422">
    <cfRule type="cellIs" dxfId="15183" priority="16744" operator="equal">
      <formula>0</formula>
    </cfRule>
  </conditionalFormatting>
  <conditionalFormatting sqref="B1422">
    <cfRule type="cellIs" dxfId="15182" priority="16742" operator="greaterThan">
      <formula>0.1</formula>
    </cfRule>
    <cfRule type="cellIs" dxfId="15181" priority="16743" operator="between">
      <formula>0.1</formula>
      <formula>0.1</formula>
    </cfRule>
  </conditionalFormatting>
  <conditionalFormatting sqref="B1423:C1426">
    <cfRule type="cellIs" dxfId="15180" priority="16741" operator="equal">
      <formula>0</formula>
    </cfRule>
  </conditionalFormatting>
  <conditionalFormatting sqref="B1423:C1426">
    <cfRule type="cellIs" dxfId="15179" priority="16739" operator="greaterThan">
      <formula>0.3</formula>
    </cfRule>
    <cfRule type="cellIs" dxfId="15178" priority="16740" operator="between">
      <formula>0.1</formula>
      <formula>0.3</formula>
    </cfRule>
  </conditionalFormatting>
  <conditionalFormatting sqref="B1424:C1424">
    <cfRule type="cellIs" dxfId="15177" priority="16738" operator="equal">
      <formula>0</formula>
    </cfRule>
  </conditionalFormatting>
  <conditionalFormatting sqref="B1424:C1424">
    <cfRule type="cellIs" dxfId="15176" priority="16736" operator="greaterThan">
      <formula>0.1</formula>
    </cfRule>
    <cfRule type="cellIs" dxfId="15175" priority="16737" operator="between">
      <formula>0.1</formula>
      <formula>0.1</formula>
    </cfRule>
  </conditionalFormatting>
  <conditionalFormatting sqref="C1410">
    <cfRule type="cellIs" dxfId="15174" priority="16733" operator="greaterThan">
      <formula>2.1</formula>
    </cfRule>
    <cfRule type="cellIs" dxfId="15173" priority="16734" operator="between">
      <formula>0.1</formula>
      <formula>2.1</formula>
    </cfRule>
    <cfRule type="cellIs" dxfId="15172" priority="16735" operator="equal">
      <formula>0</formula>
    </cfRule>
  </conditionalFormatting>
  <conditionalFormatting sqref="C1411">
    <cfRule type="cellIs" dxfId="15171" priority="16730" operator="greaterThan">
      <formula>2.3</formula>
    </cfRule>
    <cfRule type="cellIs" dxfId="15170" priority="16731" operator="between">
      <formula>0.1</formula>
      <formula>2.3</formula>
    </cfRule>
    <cfRule type="cellIs" dxfId="15169" priority="16732" operator="equal">
      <formula>0</formula>
    </cfRule>
  </conditionalFormatting>
  <conditionalFormatting sqref="C1412">
    <cfRule type="cellIs" dxfId="15168" priority="16727" operator="greaterThan">
      <formula>1.5</formula>
    </cfRule>
    <cfRule type="cellIs" dxfId="15167" priority="16728" operator="between">
      <formula>0.1</formula>
      <formula>1.5</formula>
    </cfRule>
    <cfRule type="cellIs" dxfId="15166" priority="16729" operator="equal">
      <formula>0</formula>
    </cfRule>
  </conditionalFormatting>
  <conditionalFormatting sqref="C1413">
    <cfRule type="cellIs" dxfId="15165" priority="16724" operator="greaterThan">
      <formula>1.6</formula>
    </cfRule>
    <cfRule type="cellIs" dxfId="15164" priority="16725" operator="between">
      <formula>0.1</formula>
      <formula>1.6</formula>
    </cfRule>
    <cfRule type="cellIs" dxfId="15163" priority="16726" operator="equal">
      <formula>0</formula>
    </cfRule>
  </conditionalFormatting>
  <conditionalFormatting sqref="C1414">
    <cfRule type="cellIs" dxfId="15162" priority="16721" operator="greaterThan">
      <formula>1.9</formula>
    </cfRule>
    <cfRule type="cellIs" dxfId="15161" priority="16722" operator="between">
      <formula>0.1</formula>
      <formula>1.9</formula>
    </cfRule>
    <cfRule type="cellIs" dxfId="15160" priority="16723" operator="equal">
      <formula>0</formula>
    </cfRule>
  </conditionalFormatting>
  <conditionalFormatting sqref="C1415">
    <cfRule type="cellIs" dxfId="15159" priority="16718" operator="greaterThan">
      <formula>1.3</formula>
    </cfRule>
    <cfRule type="cellIs" dxfId="15158" priority="16719" operator="between">
      <formula>0.1</formula>
      <formula>1.3</formula>
    </cfRule>
    <cfRule type="cellIs" dxfId="15157" priority="16720" operator="equal">
      <formula>0</formula>
    </cfRule>
  </conditionalFormatting>
  <conditionalFormatting sqref="C1416">
    <cfRule type="cellIs" dxfId="15156" priority="16715" operator="greaterThan">
      <formula>1.5</formula>
    </cfRule>
    <cfRule type="cellIs" dxfId="15155" priority="16716" operator="between">
      <formula>0.1</formula>
      <formula>1.5</formula>
    </cfRule>
    <cfRule type="cellIs" dxfId="15154" priority="16717" operator="equal">
      <formula>0</formula>
    </cfRule>
  </conditionalFormatting>
  <conditionalFormatting sqref="C1417">
    <cfRule type="cellIs" dxfId="15153" priority="16712" operator="greaterThan">
      <formula>1.7</formula>
    </cfRule>
    <cfRule type="cellIs" dxfId="15152" priority="16713" operator="between">
      <formula>0.1</formula>
      <formula>1.7</formula>
    </cfRule>
    <cfRule type="cellIs" dxfId="15151" priority="16714" operator="equal">
      <formula>0</formula>
    </cfRule>
  </conditionalFormatting>
  <conditionalFormatting sqref="C1418:C1420">
    <cfRule type="cellIs" dxfId="15150" priority="16709" operator="greaterThan">
      <formula>1.9</formula>
    </cfRule>
    <cfRule type="cellIs" dxfId="15149" priority="16710" operator="between">
      <formula>0.1</formula>
      <formula>1.9</formula>
    </cfRule>
    <cfRule type="cellIs" dxfId="15148" priority="16711" operator="equal">
      <formula>0</formula>
    </cfRule>
  </conditionalFormatting>
  <conditionalFormatting sqref="C1421">
    <cfRule type="cellIs" dxfId="15147" priority="16700" operator="greaterThan">
      <formula>1.7</formula>
    </cfRule>
    <cfRule type="cellIs" dxfId="15146" priority="16701" operator="between">
      <formula>0.1</formula>
      <formula>1.7</formula>
    </cfRule>
    <cfRule type="cellIs" dxfId="15145" priority="16702" operator="equal">
      <formula>0</formula>
    </cfRule>
  </conditionalFormatting>
  <conditionalFormatting sqref="C1422">
    <cfRule type="cellIs" dxfId="15144" priority="16697" operator="greaterThan">
      <formula>1.9</formula>
    </cfRule>
    <cfRule type="cellIs" dxfId="15143" priority="16698" operator="between">
      <formula>0.1</formula>
      <formula>1.9</formula>
    </cfRule>
    <cfRule type="cellIs" dxfId="15142" priority="16699" operator="equal">
      <formula>0</formula>
    </cfRule>
  </conditionalFormatting>
  <conditionalFormatting sqref="C1423">
    <cfRule type="cellIs" dxfId="15141" priority="16694" operator="greaterThan">
      <formula>2.4</formula>
    </cfRule>
    <cfRule type="cellIs" dxfId="15140" priority="16695" operator="between">
      <formula>0.1</formula>
      <formula>2.4</formula>
    </cfRule>
    <cfRule type="cellIs" dxfId="15139" priority="16696" operator="equal">
      <formula>0</formula>
    </cfRule>
  </conditionalFormatting>
  <conditionalFormatting sqref="C1424">
    <cfRule type="cellIs" dxfId="15138" priority="16691" operator="greaterThan">
      <formula>2.1</formula>
    </cfRule>
    <cfRule type="cellIs" dxfId="15137" priority="16692" operator="between">
      <formula>0.1</formula>
      <formula>2.1</formula>
    </cfRule>
    <cfRule type="cellIs" dxfId="15136" priority="16693" operator="equal">
      <formula>0</formula>
    </cfRule>
  </conditionalFormatting>
  <conditionalFormatting sqref="E1454:E1455">
    <cfRule type="cellIs" dxfId="15135" priority="16681" stopIfTrue="1" operator="equal">
      <formula>0</formula>
    </cfRule>
  </conditionalFormatting>
  <conditionalFormatting sqref="E1446:E1452">
    <cfRule type="cellIs" dxfId="15134" priority="16676" operator="between">
      <formula>80.1</formula>
      <formula>100</formula>
    </cfRule>
    <cfRule type="cellIs" dxfId="15133" priority="16677" operator="between">
      <formula>35.1</formula>
      <formula>80</formula>
    </cfRule>
    <cfRule type="cellIs" dxfId="15132" priority="16678" operator="between">
      <formula>14.1</formula>
      <formula>35</formula>
    </cfRule>
    <cfRule type="cellIs" dxfId="15131" priority="16679" operator="between">
      <formula>5.1</formula>
      <formula>14</formula>
    </cfRule>
    <cfRule type="cellIs" dxfId="15130" priority="16680" operator="between">
      <formula>0</formula>
      <formula>5</formula>
    </cfRule>
  </conditionalFormatting>
  <conditionalFormatting sqref="E1453">
    <cfRule type="cellIs" dxfId="15129" priority="16671" operator="between">
      <formula>80.1</formula>
      <formula>100</formula>
    </cfRule>
  </conditionalFormatting>
  <conditionalFormatting sqref="B1442">
    <cfRule type="cellIs" dxfId="15128" priority="16658" operator="greaterThan">
      <formula>13.8</formula>
    </cfRule>
    <cfRule type="cellIs" dxfId="15127" priority="16659" operator="between">
      <formula>0.1</formula>
      <formula>13.8</formula>
    </cfRule>
    <cfRule type="cellIs" dxfId="15126" priority="16660" operator="equal">
      <formula>0</formula>
    </cfRule>
  </conditionalFormatting>
  <conditionalFormatting sqref="C1442">
    <cfRule type="cellIs" dxfId="15125" priority="16655" operator="greaterThan">
      <formula>1.6</formula>
    </cfRule>
    <cfRule type="cellIs" dxfId="15124" priority="16656" operator="between">
      <formula>0.1</formula>
      <formula>1.6</formula>
    </cfRule>
    <cfRule type="cellIs" dxfId="15123" priority="16657" operator="equal">
      <formula>0</formula>
    </cfRule>
  </conditionalFormatting>
  <conditionalFormatting sqref="D1442:D1455">
    <cfRule type="cellIs" dxfId="15122" priority="16661" operator="between">
      <formula>90.1</formula>
      <formula>100</formula>
    </cfRule>
    <cfRule type="cellIs" dxfId="15121" priority="16662" operator="between">
      <formula>75.1</formula>
      <formula>90</formula>
    </cfRule>
    <cfRule type="cellIs" dxfId="15120" priority="16663" operator="between">
      <formula>50.1</formula>
      <formula>75</formula>
    </cfRule>
    <cfRule type="cellIs" dxfId="15119" priority="16664" operator="lessThan">
      <formula>50</formula>
    </cfRule>
    <cfRule type="cellIs" dxfId="15118" priority="16665" operator="between">
      <formula>90.1</formula>
      <formula>100</formula>
    </cfRule>
    <cfRule type="cellIs" dxfId="15117" priority="16666" operator="between">
      <formula>65.1</formula>
      <formula>90</formula>
    </cfRule>
    <cfRule type="cellIs" dxfId="15116" priority="16667" operator="between">
      <formula>30.1</formula>
      <formula>65</formula>
    </cfRule>
    <cfRule type="cellIs" dxfId="15115" priority="16668" operator="between">
      <formula>10.1</formula>
      <formula>30</formula>
    </cfRule>
    <cfRule type="cellIs" dxfId="15114" priority="16669" operator="between">
      <formula>0.1</formula>
      <formula>10</formula>
    </cfRule>
    <cfRule type="cellIs" dxfId="15113" priority="16670" operator="equal">
      <formula>0</formula>
    </cfRule>
  </conditionalFormatting>
  <conditionalFormatting sqref="E1446:E1455">
    <cfRule type="cellIs" dxfId="15112" priority="16672" operator="between">
      <formula>35.1</formula>
      <formula>80</formula>
    </cfRule>
    <cfRule type="cellIs" dxfId="15111" priority="16673" operator="between">
      <formula>14.1</formula>
      <formula>35</formula>
    </cfRule>
    <cfRule type="cellIs" dxfId="15110" priority="16674" operator="between">
      <formula>5.1</formula>
      <formula>14</formula>
    </cfRule>
    <cfRule type="cellIs" dxfId="15109" priority="16675" operator="between">
      <formula>0</formula>
      <formula>5</formula>
    </cfRule>
  </conditionalFormatting>
  <conditionalFormatting sqref="D1456">
    <cfRule type="cellIs" dxfId="15108" priority="16642" operator="between">
      <formula>90.1</formula>
      <formula>100</formula>
    </cfRule>
    <cfRule type="cellIs" dxfId="15107" priority="16643" operator="between">
      <formula>75.1</formula>
      <formula>90</formula>
    </cfRule>
    <cfRule type="cellIs" dxfId="15106" priority="16644" operator="between">
      <formula>50.1</formula>
      <formula>75</formula>
    </cfRule>
    <cfRule type="cellIs" dxfId="15105" priority="16645" operator="lessThan">
      <formula>50</formula>
    </cfRule>
    <cfRule type="cellIs" dxfId="15104" priority="16646" operator="between">
      <formula>90.1</formula>
      <formula>100</formula>
    </cfRule>
    <cfRule type="cellIs" dxfId="15103" priority="16647" operator="between">
      <formula>65.1</formula>
      <formula>90</formula>
    </cfRule>
    <cfRule type="cellIs" dxfId="15102" priority="16648" operator="between">
      <formula>30.1</formula>
      <formula>65</formula>
    </cfRule>
    <cfRule type="cellIs" dxfId="15101" priority="16649" operator="between">
      <formula>10.1</formula>
      <formula>30</formula>
    </cfRule>
    <cfRule type="cellIs" dxfId="15100" priority="16650" operator="between">
      <formula>0.1</formula>
      <formula>10</formula>
    </cfRule>
    <cfRule type="cellIs" dxfId="15099" priority="16651" operator="equal">
      <formula>0</formula>
    </cfRule>
  </conditionalFormatting>
  <conditionalFormatting sqref="D1457:D1458">
    <cfRule type="cellIs" dxfId="15098" priority="16632" operator="between">
      <formula>90.1</formula>
      <formula>100</formula>
    </cfRule>
    <cfRule type="cellIs" dxfId="15097" priority="16633" operator="between">
      <formula>75.1</formula>
      <formula>90</formula>
    </cfRule>
    <cfRule type="cellIs" dxfId="15096" priority="16634" operator="between">
      <formula>50.1</formula>
      <formula>75</formula>
    </cfRule>
    <cfRule type="cellIs" dxfId="15095" priority="16635" operator="lessThan">
      <formula>50</formula>
    </cfRule>
    <cfRule type="cellIs" dxfId="15094" priority="16636" operator="between">
      <formula>90.1</formula>
      <formula>100</formula>
    </cfRule>
    <cfRule type="cellIs" dxfId="15093" priority="16637" operator="between">
      <formula>65.1</formula>
      <formula>90</formula>
    </cfRule>
    <cfRule type="cellIs" dxfId="15092" priority="16638" operator="between">
      <formula>30.1</formula>
      <formula>65</formula>
    </cfRule>
    <cfRule type="cellIs" dxfId="15091" priority="16639" operator="between">
      <formula>10.1</formula>
      <formula>30</formula>
    </cfRule>
    <cfRule type="cellIs" dxfId="15090" priority="16640" operator="between">
      <formula>0.1</formula>
      <formula>10</formula>
    </cfRule>
    <cfRule type="cellIs" dxfId="15089" priority="16641" operator="equal">
      <formula>0</formula>
    </cfRule>
  </conditionalFormatting>
  <conditionalFormatting sqref="E1456:E1459">
    <cfRule type="cellIs" dxfId="15088" priority="16627" operator="between">
      <formula>80.1</formula>
      <formula>100</formula>
    </cfRule>
    <cfRule type="cellIs" dxfId="15087" priority="16628" operator="between">
      <formula>35.1</formula>
      <formula>80</formula>
    </cfRule>
    <cfRule type="cellIs" dxfId="15086" priority="16629" operator="between">
      <formula>14.1</formula>
      <formula>35</formula>
    </cfRule>
    <cfRule type="cellIs" dxfId="15085" priority="16630" operator="between">
      <formula>5.1</formula>
      <formula>14</formula>
    </cfRule>
    <cfRule type="cellIs" dxfId="15084" priority="16631" operator="between">
      <formula>0</formula>
      <formula>5</formula>
    </cfRule>
  </conditionalFormatting>
  <conditionalFormatting sqref="B1445">
    <cfRule type="cellIs" dxfId="15083" priority="16626" operator="equal">
      <formula>0</formula>
    </cfRule>
  </conditionalFormatting>
  <conditionalFormatting sqref="B1445">
    <cfRule type="cellIs" dxfId="15082" priority="16624" operator="greaterThan">
      <formula>8</formula>
    </cfRule>
    <cfRule type="cellIs" dxfId="15081" priority="16625" operator="between">
      <formula>0.1</formula>
      <formula>8</formula>
    </cfRule>
  </conditionalFormatting>
  <conditionalFormatting sqref="B1446">
    <cfRule type="cellIs" dxfId="15080" priority="16623" operator="equal">
      <formula>0</formula>
    </cfRule>
  </conditionalFormatting>
  <conditionalFormatting sqref="B1446">
    <cfRule type="cellIs" dxfId="15079" priority="16621" operator="greaterThan">
      <formula>7.2</formula>
    </cfRule>
    <cfRule type="cellIs" dxfId="15078" priority="16622" operator="between">
      <formula>0.1</formula>
      <formula>7.2</formula>
    </cfRule>
  </conditionalFormatting>
  <conditionalFormatting sqref="B1443">
    <cfRule type="cellIs" dxfId="15077" priority="16652" operator="greaterThan">
      <formula>8.7</formula>
    </cfRule>
    <cfRule type="cellIs" dxfId="15076" priority="16653" operator="between">
      <formula>0.1</formula>
      <formula>8.7</formula>
    </cfRule>
    <cfRule type="cellIs" dxfId="15075" priority="16654" operator="equal">
      <formula>0</formula>
    </cfRule>
  </conditionalFormatting>
  <conditionalFormatting sqref="B1444">
    <cfRule type="cellIs" dxfId="15074" priority="16620" operator="equal">
      <formula>0</formula>
    </cfRule>
  </conditionalFormatting>
  <conditionalFormatting sqref="B1444">
    <cfRule type="cellIs" dxfId="15073" priority="16618" operator="greaterThan">
      <formula>9.7</formula>
    </cfRule>
    <cfRule type="cellIs" dxfId="15072" priority="16619" operator="between">
      <formula>0.1</formula>
      <formula>9.7</formula>
    </cfRule>
  </conditionalFormatting>
  <conditionalFormatting sqref="B1447">
    <cfRule type="cellIs" dxfId="15071" priority="16617" operator="equal">
      <formula>0</formula>
    </cfRule>
  </conditionalFormatting>
  <conditionalFormatting sqref="B1447">
    <cfRule type="cellIs" dxfId="15070" priority="16615" operator="greaterThan">
      <formula>3.3</formula>
    </cfRule>
    <cfRule type="cellIs" dxfId="15069" priority="16616" operator="between">
      <formula>0.1</formula>
      <formula>3.3</formula>
    </cfRule>
  </conditionalFormatting>
  <conditionalFormatting sqref="B1448">
    <cfRule type="cellIs" dxfId="15068" priority="16614" operator="equal">
      <formula>0</formula>
    </cfRule>
  </conditionalFormatting>
  <conditionalFormatting sqref="B1448">
    <cfRule type="cellIs" dxfId="15067" priority="16612" operator="greaterThan">
      <formula>2.9</formula>
    </cfRule>
    <cfRule type="cellIs" dxfId="15066" priority="16613" operator="between">
      <formula>0.1</formula>
      <formula>2.9</formula>
    </cfRule>
  </conditionalFormatting>
  <conditionalFormatting sqref="B1449">
    <cfRule type="cellIs" dxfId="15065" priority="16611" operator="equal">
      <formula>0</formula>
    </cfRule>
  </conditionalFormatting>
  <conditionalFormatting sqref="B1449">
    <cfRule type="cellIs" dxfId="15064" priority="16609" operator="greaterThan">
      <formula>2.5</formula>
    </cfRule>
    <cfRule type="cellIs" dxfId="15063" priority="16610" operator="between">
      <formula>0.1</formula>
      <formula>2.5</formula>
    </cfRule>
  </conditionalFormatting>
  <conditionalFormatting sqref="B1450">
    <cfRule type="cellIs" dxfId="15062" priority="16608" operator="equal">
      <formula>0</formula>
    </cfRule>
  </conditionalFormatting>
  <conditionalFormatting sqref="B1450">
    <cfRule type="cellIs" dxfId="15061" priority="16606" operator="greaterThan">
      <formula>2.1</formula>
    </cfRule>
    <cfRule type="cellIs" dxfId="15060" priority="16607" operator="between">
      <formula>0.1</formula>
      <formula>2.1</formula>
    </cfRule>
  </conditionalFormatting>
  <conditionalFormatting sqref="B1451">
    <cfRule type="cellIs" dxfId="15059" priority="16605" operator="equal">
      <formula>0</formula>
    </cfRule>
  </conditionalFormatting>
  <conditionalFormatting sqref="B1451">
    <cfRule type="cellIs" dxfId="15058" priority="16603" operator="greaterThan">
      <formula>3.8</formula>
    </cfRule>
    <cfRule type="cellIs" dxfId="15057" priority="16604" operator="between">
      <formula>0.1</formula>
      <formula>3.8</formula>
    </cfRule>
  </conditionalFormatting>
  <conditionalFormatting sqref="B1452">
    <cfRule type="cellIs" dxfId="15056" priority="16602" operator="equal">
      <formula>0</formula>
    </cfRule>
  </conditionalFormatting>
  <conditionalFormatting sqref="B1452">
    <cfRule type="cellIs" dxfId="15055" priority="16600" operator="greaterThan">
      <formula>0.2</formula>
    </cfRule>
    <cfRule type="cellIs" dxfId="15054" priority="16601" operator="between">
      <formula>0.1</formula>
      <formula>0.2</formula>
    </cfRule>
  </conditionalFormatting>
  <conditionalFormatting sqref="B1453">
    <cfRule type="cellIs" dxfId="15053" priority="16599" operator="equal">
      <formula>0</formula>
    </cfRule>
  </conditionalFormatting>
  <conditionalFormatting sqref="B1453">
    <cfRule type="cellIs" dxfId="15052" priority="16597" operator="greaterThan">
      <formula>0.2</formula>
    </cfRule>
    <cfRule type="cellIs" dxfId="15051" priority="16598" operator="between">
      <formula>0.1</formula>
      <formula>0.2</formula>
    </cfRule>
  </conditionalFormatting>
  <conditionalFormatting sqref="B1454">
    <cfRule type="cellIs" dxfId="15050" priority="16596" operator="equal">
      <formula>0</formula>
    </cfRule>
  </conditionalFormatting>
  <conditionalFormatting sqref="B1454">
    <cfRule type="cellIs" dxfId="15049" priority="16594" operator="greaterThan">
      <formula>0.1</formula>
    </cfRule>
    <cfRule type="cellIs" dxfId="15048" priority="16595" operator="between">
      <formula>0.1</formula>
      <formula>0.1</formula>
    </cfRule>
  </conditionalFormatting>
  <conditionalFormatting sqref="B1455">
    <cfRule type="cellIs" dxfId="15047" priority="16593" operator="equal">
      <formula>0</formula>
    </cfRule>
  </conditionalFormatting>
  <conditionalFormatting sqref="B1455">
    <cfRule type="cellIs" dxfId="15046" priority="16591" operator="greaterThan">
      <formula>0.1</formula>
    </cfRule>
    <cfRule type="cellIs" dxfId="15045" priority="16592" operator="between">
      <formula>0.1</formula>
      <formula>0.1</formula>
    </cfRule>
  </conditionalFormatting>
  <conditionalFormatting sqref="C1443">
    <cfRule type="cellIs" dxfId="15044" priority="16582" operator="greaterThan">
      <formula>2.1</formula>
    </cfRule>
    <cfRule type="cellIs" dxfId="15043" priority="16583" operator="between">
      <formula>0.1</formula>
      <formula>2.1</formula>
    </cfRule>
    <cfRule type="cellIs" dxfId="15042" priority="16584" operator="equal">
      <formula>0</formula>
    </cfRule>
  </conditionalFormatting>
  <conditionalFormatting sqref="C1444">
    <cfRule type="cellIs" dxfId="15041" priority="16579" operator="greaterThan">
      <formula>2.3</formula>
    </cfRule>
    <cfRule type="cellIs" dxfId="15040" priority="16580" operator="between">
      <formula>0.1</formula>
      <formula>2.3</formula>
    </cfRule>
    <cfRule type="cellIs" dxfId="15039" priority="16581" operator="equal">
      <formula>0</formula>
    </cfRule>
  </conditionalFormatting>
  <conditionalFormatting sqref="C1445">
    <cfRule type="cellIs" dxfId="15038" priority="16576" operator="greaterThan">
      <formula>1.5</formula>
    </cfRule>
    <cfRule type="cellIs" dxfId="15037" priority="16577" operator="between">
      <formula>0.1</formula>
      <formula>1.5</formula>
    </cfRule>
    <cfRule type="cellIs" dxfId="15036" priority="16578" operator="equal">
      <formula>0</formula>
    </cfRule>
  </conditionalFormatting>
  <conditionalFormatting sqref="C1446">
    <cfRule type="cellIs" dxfId="15035" priority="16573" operator="greaterThan">
      <formula>1.6</formula>
    </cfRule>
    <cfRule type="cellIs" dxfId="15034" priority="16574" operator="between">
      <formula>0.1</formula>
      <formula>1.6</formula>
    </cfRule>
    <cfRule type="cellIs" dxfId="15033" priority="16575" operator="equal">
      <formula>0</formula>
    </cfRule>
  </conditionalFormatting>
  <conditionalFormatting sqref="C1447">
    <cfRule type="cellIs" dxfId="15032" priority="16570" operator="greaterThan">
      <formula>1.9</formula>
    </cfRule>
    <cfRule type="cellIs" dxfId="15031" priority="16571" operator="between">
      <formula>0.1</formula>
      <formula>1.9</formula>
    </cfRule>
    <cfRule type="cellIs" dxfId="15030" priority="16572" operator="equal">
      <formula>0</formula>
    </cfRule>
  </conditionalFormatting>
  <conditionalFormatting sqref="C1448">
    <cfRule type="cellIs" dxfId="15029" priority="16567" operator="greaterThan">
      <formula>1.3</formula>
    </cfRule>
    <cfRule type="cellIs" dxfId="15028" priority="16568" operator="between">
      <formula>0.1</formula>
      <formula>1.3</formula>
    </cfRule>
    <cfRule type="cellIs" dxfId="15027" priority="16569" operator="equal">
      <formula>0</formula>
    </cfRule>
  </conditionalFormatting>
  <conditionalFormatting sqref="C1449">
    <cfRule type="cellIs" dxfId="15026" priority="16564" operator="greaterThan">
      <formula>1.5</formula>
    </cfRule>
    <cfRule type="cellIs" dxfId="15025" priority="16565" operator="between">
      <formula>0.1</formula>
      <formula>1.5</formula>
    </cfRule>
    <cfRule type="cellIs" dxfId="15024" priority="16566" operator="equal">
      <formula>0</formula>
    </cfRule>
  </conditionalFormatting>
  <conditionalFormatting sqref="C1450">
    <cfRule type="cellIs" dxfId="15023" priority="16561" operator="greaterThan">
      <formula>1.7</formula>
    </cfRule>
    <cfRule type="cellIs" dxfId="15022" priority="16562" operator="between">
      <formula>0.1</formula>
      <formula>1.7</formula>
    </cfRule>
    <cfRule type="cellIs" dxfId="15021" priority="16563" operator="equal">
      <formula>0</formula>
    </cfRule>
  </conditionalFormatting>
  <conditionalFormatting sqref="C1451">
    <cfRule type="cellIs" dxfId="15020" priority="16558" operator="greaterThan">
      <formula>1.9</formula>
    </cfRule>
    <cfRule type="cellIs" dxfId="15019" priority="16559" operator="between">
      <formula>0.1</formula>
      <formula>1.9</formula>
    </cfRule>
    <cfRule type="cellIs" dxfId="15018" priority="16560" operator="equal">
      <formula>0</formula>
    </cfRule>
  </conditionalFormatting>
  <conditionalFormatting sqref="C1452">
    <cfRule type="cellIs" dxfId="15017" priority="16555" operator="greaterThan">
      <formula>1.9</formula>
    </cfRule>
    <cfRule type="cellIs" dxfId="15016" priority="16556" operator="between">
      <formula>0.1</formula>
      <formula>1.9</formula>
    </cfRule>
    <cfRule type="cellIs" dxfId="15015" priority="16557" operator="equal">
      <formula>0</formula>
    </cfRule>
  </conditionalFormatting>
  <conditionalFormatting sqref="C1453">
    <cfRule type="cellIs" dxfId="15014" priority="16552" operator="greaterThan">
      <formula>2.2</formula>
    </cfRule>
    <cfRule type="cellIs" dxfId="15013" priority="16553" operator="between">
      <formula>0.1</formula>
      <formula>2.2</formula>
    </cfRule>
    <cfRule type="cellIs" dxfId="15012" priority="16554" operator="equal">
      <formula>0</formula>
    </cfRule>
  </conditionalFormatting>
  <conditionalFormatting sqref="C1454">
    <cfRule type="cellIs" dxfId="15011" priority="16549" operator="greaterThan">
      <formula>1.7</formula>
    </cfRule>
    <cfRule type="cellIs" dxfId="15010" priority="16550" operator="between">
      <formula>0.1</formula>
      <formula>1.7</formula>
    </cfRule>
    <cfRule type="cellIs" dxfId="15009" priority="16551" operator="equal">
      <formula>0</formula>
    </cfRule>
  </conditionalFormatting>
  <conditionalFormatting sqref="C1455">
    <cfRule type="cellIs" dxfId="15008" priority="16546" operator="greaterThan">
      <formula>1.9</formula>
    </cfRule>
    <cfRule type="cellIs" dxfId="15007" priority="16547" operator="between">
      <formula>0.1</formula>
      <formula>1.9</formula>
    </cfRule>
    <cfRule type="cellIs" dxfId="15006" priority="16548" operator="equal">
      <formula>0</formula>
    </cfRule>
  </conditionalFormatting>
  <conditionalFormatting sqref="E1487:E1488">
    <cfRule type="cellIs" dxfId="15005" priority="16530" stopIfTrue="1" operator="equal">
      <formula>0</formula>
    </cfRule>
  </conditionalFormatting>
  <conditionalFormatting sqref="E1479:E1485">
    <cfRule type="cellIs" dxfId="15004" priority="16525" operator="between">
      <formula>80.1</formula>
      <formula>100</formula>
    </cfRule>
    <cfRule type="cellIs" dxfId="15003" priority="16526" operator="between">
      <formula>35.1</formula>
      <formula>80</formula>
    </cfRule>
    <cfRule type="cellIs" dxfId="15002" priority="16527" operator="between">
      <formula>14.1</formula>
      <formula>35</formula>
    </cfRule>
    <cfRule type="cellIs" dxfId="15001" priority="16528" operator="between">
      <formula>5.1</formula>
      <formula>14</formula>
    </cfRule>
    <cfRule type="cellIs" dxfId="15000" priority="16529" operator="between">
      <formula>0</formula>
      <formula>5</formula>
    </cfRule>
  </conditionalFormatting>
  <conditionalFormatting sqref="E1486">
    <cfRule type="cellIs" dxfId="14999" priority="16520" operator="between">
      <formula>80.1</formula>
      <formula>100</formula>
    </cfRule>
  </conditionalFormatting>
  <conditionalFormatting sqref="B1475">
    <cfRule type="cellIs" dxfId="14998" priority="16507" operator="greaterThan">
      <formula>13.8</formula>
    </cfRule>
    <cfRule type="cellIs" dxfId="14997" priority="16508" operator="between">
      <formula>0.1</formula>
      <formula>13.8</formula>
    </cfRule>
    <cfRule type="cellIs" dxfId="14996" priority="16509" operator="equal">
      <formula>0</formula>
    </cfRule>
  </conditionalFormatting>
  <conditionalFormatting sqref="C1475">
    <cfRule type="cellIs" dxfId="14995" priority="16504" operator="greaterThan">
      <formula>1.6</formula>
    </cfRule>
    <cfRule type="cellIs" dxfId="14994" priority="16505" operator="between">
      <formula>0.1</formula>
      <formula>1.6</formula>
    </cfRule>
    <cfRule type="cellIs" dxfId="14993" priority="16506" operator="equal">
      <formula>0</formula>
    </cfRule>
  </conditionalFormatting>
  <conditionalFormatting sqref="D1475:D1488">
    <cfRule type="cellIs" dxfId="14992" priority="16510" operator="between">
      <formula>90.1</formula>
      <formula>100</formula>
    </cfRule>
    <cfRule type="cellIs" dxfId="14991" priority="16511" operator="between">
      <formula>75.1</formula>
      <formula>90</formula>
    </cfRule>
    <cfRule type="cellIs" dxfId="14990" priority="16512" operator="between">
      <formula>50.1</formula>
      <formula>75</formula>
    </cfRule>
    <cfRule type="cellIs" dxfId="14989" priority="16513" operator="lessThan">
      <formula>50</formula>
    </cfRule>
    <cfRule type="cellIs" dxfId="14988" priority="16514" operator="between">
      <formula>90.1</formula>
      <formula>100</formula>
    </cfRule>
    <cfRule type="cellIs" dxfId="14987" priority="16515" operator="between">
      <formula>65.1</formula>
      <formula>90</formula>
    </cfRule>
    <cfRule type="cellIs" dxfId="14986" priority="16516" operator="between">
      <formula>30.1</formula>
      <formula>65</formula>
    </cfRule>
    <cfRule type="cellIs" dxfId="14985" priority="16517" operator="between">
      <formula>10.1</formula>
      <formula>30</formula>
    </cfRule>
    <cfRule type="cellIs" dxfId="14984" priority="16518" operator="between">
      <formula>0.1</formula>
      <formula>10</formula>
    </cfRule>
    <cfRule type="cellIs" dxfId="14983" priority="16519" operator="equal">
      <formula>0</formula>
    </cfRule>
  </conditionalFormatting>
  <conditionalFormatting sqref="E1479:E1488">
    <cfRule type="cellIs" dxfId="14982" priority="16521" operator="between">
      <formula>35.1</formula>
      <formula>80</formula>
    </cfRule>
    <cfRule type="cellIs" dxfId="14981" priority="16522" operator="between">
      <formula>14.1</formula>
      <formula>35</formula>
    </cfRule>
    <cfRule type="cellIs" dxfId="14980" priority="16523" operator="between">
      <formula>5.1</formula>
      <formula>14</formula>
    </cfRule>
    <cfRule type="cellIs" dxfId="14979" priority="16524" operator="between">
      <formula>0</formula>
      <formula>5</formula>
    </cfRule>
  </conditionalFormatting>
  <conditionalFormatting sqref="D1489">
    <cfRule type="cellIs" dxfId="14978" priority="16491" operator="between">
      <formula>90.1</formula>
      <formula>100</formula>
    </cfRule>
    <cfRule type="cellIs" dxfId="14977" priority="16492" operator="between">
      <formula>75.1</formula>
      <formula>90</formula>
    </cfRule>
    <cfRule type="cellIs" dxfId="14976" priority="16493" operator="between">
      <formula>50.1</formula>
      <formula>75</formula>
    </cfRule>
    <cfRule type="cellIs" dxfId="14975" priority="16494" operator="lessThan">
      <formula>50</formula>
    </cfRule>
    <cfRule type="cellIs" dxfId="14974" priority="16495" operator="between">
      <formula>90.1</formula>
      <formula>100</formula>
    </cfRule>
    <cfRule type="cellIs" dxfId="14973" priority="16496" operator="between">
      <formula>65.1</formula>
      <formula>90</formula>
    </cfRule>
    <cfRule type="cellIs" dxfId="14972" priority="16497" operator="between">
      <formula>30.1</formula>
      <formula>65</formula>
    </cfRule>
    <cfRule type="cellIs" dxfId="14971" priority="16498" operator="between">
      <formula>10.1</formula>
      <formula>30</formula>
    </cfRule>
    <cfRule type="cellIs" dxfId="14970" priority="16499" operator="between">
      <formula>0.1</formula>
      <formula>10</formula>
    </cfRule>
    <cfRule type="cellIs" dxfId="14969" priority="16500" operator="equal">
      <formula>0</formula>
    </cfRule>
  </conditionalFormatting>
  <conditionalFormatting sqref="D1490:D1491">
    <cfRule type="cellIs" dxfId="14968" priority="16481" operator="between">
      <formula>90.1</formula>
      <formula>100</formula>
    </cfRule>
    <cfRule type="cellIs" dxfId="14967" priority="16482" operator="between">
      <formula>75.1</formula>
      <formula>90</formula>
    </cfRule>
    <cfRule type="cellIs" dxfId="14966" priority="16483" operator="between">
      <formula>50.1</formula>
      <formula>75</formula>
    </cfRule>
    <cfRule type="cellIs" dxfId="14965" priority="16484" operator="lessThan">
      <formula>50</formula>
    </cfRule>
    <cfRule type="cellIs" dxfId="14964" priority="16485" operator="between">
      <formula>90.1</formula>
      <formula>100</formula>
    </cfRule>
    <cfRule type="cellIs" dxfId="14963" priority="16486" operator="between">
      <formula>65.1</formula>
      <formula>90</formula>
    </cfRule>
    <cfRule type="cellIs" dxfId="14962" priority="16487" operator="between">
      <formula>30.1</formula>
      <formula>65</formula>
    </cfRule>
    <cfRule type="cellIs" dxfId="14961" priority="16488" operator="between">
      <formula>10.1</formula>
      <formula>30</formula>
    </cfRule>
    <cfRule type="cellIs" dxfId="14960" priority="16489" operator="between">
      <formula>0.1</formula>
      <formula>10</formula>
    </cfRule>
    <cfRule type="cellIs" dxfId="14959" priority="16490" operator="equal">
      <formula>0</formula>
    </cfRule>
  </conditionalFormatting>
  <conditionalFormatting sqref="E1489:E1492">
    <cfRule type="cellIs" dxfId="14958" priority="16476" operator="between">
      <formula>80.1</formula>
      <formula>100</formula>
    </cfRule>
    <cfRule type="cellIs" dxfId="14957" priority="16477" operator="between">
      <formula>35.1</formula>
      <formula>80</formula>
    </cfRule>
    <cfRule type="cellIs" dxfId="14956" priority="16478" operator="between">
      <formula>14.1</formula>
      <formula>35</formula>
    </cfRule>
    <cfRule type="cellIs" dxfId="14955" priority="16479" operator="between">
      <formula>5.1</formula>
      <formula>14</formula>
    </cfRule>
    <cfRule type="cellIs" dxfId="14954" priority="16480" operator="between">
      <formula>0</formula>
      <formula>5</formula>
    </cfRule>
  </conditionalFormatting>
  <conditionalFormatting sqref="B1478">
    <cfRule type="cellIs" dxfId="14953" priority="16475" operator="equal">
      <formula>0</formula>
    </cfRule>
  </conditionalFormatting>
  <conditionalFormatting sqref="B1478">
    <cfRule type="cellIs" dxfId="14952" priority="16473" operator="greaterThan">
      <formula>8</formula>
    </cfRule>
    <cfRule type="cellIs" dxfId="14951" priority="16474" operator="between">
      <formula>0.1</formula>
      <formula>8</formula>
    </cfRule>
  </conditionalFormatting>
  <conditionalFormatting sqref="B1479">
    <cfRule type="cellIs" dxfId="14950" priority="16472" operator="equal">
      <formula>0</formula>
    </cfRule>
  </conditionalFormatting>
  <conditionalFormatting sqref="B1479">
    <cfRule type="cellIs" dxfId="14949" priority="16470" operator="greaterThan">
      <formula>7.2</formula>
    </cfRule>
    <cfRule type="cellIs" dxfId="14948" priority="16471" operator="between">
      <formula>0.1</formula>
      <formula>7.2</formula>
    </cfRule>
  </conditionalFormatting>
  <conditionalFormatting sqref="B1476">
    <cfRule type="cellIs" dxfId="14947" priority="16501" operator="greaterThan">
      <formula>8.7</formula>
    </cfRule>
    <cfRule type="cellIs" dxfId="14946" priority="16502" operator="between">
      <formula>0.1</formula>
      <formula>8.7</formula>
    </cfRule>
    <cfRule type="cellIs" dxfId="14945" priority="16503" operator="equal">
      <formula>0</formula>
    </cfRule>
  </conditionalFormatting>
  <conditionalFormatting sqref="B1477">
    <cfRule type="cellIs" dxfId="14944" priority="16469" operator="equal">
      <formula>0</formula>
    </cfRule>
  </conditionalFormatting>
  <conditionalFormatting sqref="B1477">
    <cfRule type="cellIs" dxfId="14943" priority="16467" operator="greaterThan">
      <formula>9.7</formula>
    </cfRule>
    <cfRule type="cellIs" dxfId="14942" priority="16468" operator="between">
      <formula>0.1</formula>
      <formula>9.7</formula>
    </cfRule>
  </conditionalFormatting>
  <conditionalFormatting sqref="B1480">
    <cfRule type="cellIs" dxfId="14941" priority="16466" operator="equal">
      <formula>0</formula>
    </cfRule>
  </conditionalFormatting>
  <conditionalFormatting sqref="B1480">
    <cfRule type="cellIs" dxfId="14940" priority="16464" operator="greaterThan">
      <formula>3.3</formula>
    </cfRule>
    <cfRule type="cellIs" dxfId="14939" priority="16465" operator="between">
      <formula>0.1</formula>
      <formula>3.3</formula>
    </cfRule>
  </conditionalFormatting>
  <conditionalFormatting sqref="B1481">
    <cfRule type="cellIs" dxfId="14938" priority="16463" operator="equal">
      <formula>0</formula>
    </cfRule>
  </conditionalFormatting>
  <conditionalFormatting sqref="B1481">
    <cfRule type="cellIs" dxfId="14937" priority="16461" operator="greaterThan">
      <formula>2.9</formula>
    </cfRule>
    <cfRule type="cellIs" dxfId="14936" priority="16462" operator="between">
      <formula>0.1</formula>
      <formula>2.9</formula>
    </cfRule>
  </conditionalFormatting>
  <conditionalFormatting sqref="B1482">
    <cfRule type="cellIs" dxfId="14935" priority="16460" operator="equal">
      <formula>0</formula>
    </cfRule>
  </conditionalFormatting>
  <conditionalFormatting sqref="B1482">
    <cfRule type="cellIs" dxfId="14934" priority="16458" operator="greaterThan">
      <formula>2.5</formula>
    </cfRule>
    <cfRule type="cellIs" dxfId="14933" priority="16459" operator="between">
      <formula>0.1</formula>
      <formula>2.5</formula>
    </cfRule>
  </conditionalFormatting>
  <conditionalFormatting sqref="B1483">
    <cfRule type="cellIs" dxfId="14932" priority="16457" operator="equal">
      <formula>0</formula>
    </cfRule>
  </conditionalFormatting>
  <conditionalFormatting sqref="B1483">
    <cfRule type="cellIs" dxfId="14931" priority="16455" operator="greaterThan">
      <formula>2.1</formula>
    </cfRule>
    <cfRule type="cellIs" dxfId="14930" priority="16456" operator="between">
      <formula>0.1</formula>
      <formula>2.1</formula>
    </cfRule>
  </conditionalFormatting>
  <conditionalFormatting sqref="B1484:B1486">
    <cfRule type="cellIs" dxfId="14929" priority="16454" operator="equal">
      <formula>0</formula>
    </cfRule>
  </conditionalFormatting>
  <conditionalFormatting sqref="B1484:B1486">
    <cfRule type="cellIs" dxfId="14928" priority="16452" operator="greaterThan">
      <formula>3.8</formula>
    </cfRule>
    <cfRule type="cellIs" dxfId="14927" priority="16453" operator="between">
      <formula>0.1</formula>
      <formula>3.8</formula>
    </cfRule>
  </conditionalFormatting>
  <conditionalFormatting sqref="B1487">
    <cfRule type="cellIs" dxfId="14926" priority="16445" operator="equal">
      <formula>0</formula>
    </cfRule>
  </conditionalFormatting>
  <conditionalFormatting sqref="B1487">
    <cfRule type="cellIs" dxfId="14925" priority="16443" operator="greaterThan">
      <formula>0.1</formula>
    </cfRule>
    <cfRule type="cellIs" dxfId="14924" priority="16444" operator="between">
      <formula>0.1</formula>
      <formula>0.1</formula>
    </cfRule>
  </conditionalFormatting>
  <conditionalFormatting sqref="B1488">
    <cfRule type="cellIs" dxfId="14923" priority="16442" operator="equal">
      <formula>0</formula>
    </cfRule>
  </conditionalFormatting>
  <conditionalFormatting sqref="B1488">
    <cfRule type="cellIs" dxfId="14922" priority="16440" operator="greaterThan">
      <formula>0.1</formula>
    </cfRule>
    <cfRule type="cellIs" dxfId="14921" priority="16441" operator="between">
      <formula>0.1</formula>
      <formula>0.1</formula>
    </cfRule>
  </conditionalFormatting>
  <conditionalFormatting sqref="C1476">
    <cfRule type="cellIs" dxfId="14920" priority="16431" operator="greaterThan">
      <formula>2.1</formula>
    </cfRule>
    <cfRule type="cellIs" dxfId="14919" priority="16432" operator="between">
      <formula>0.1</formula>
      <formula>2.1</formula>
    </cfRule>
    <cfRule type="cellIs" dxfId="14918" priority="16433" operator="equal">
      <formula>0</formula>
    </cfRule>
  </conditionalFormatting>
  <conditionalFormatting sqref="C1477">
    <cfRule type="cellIs" dxfId="14917" priority="16428" operator="greaterThan">
      <formula>2.3</formula>
    </cfRule>
    <cfRule type="cellIs" dxfId="14916" priority="16429" operator="between">
      <formula>0.1</formula>
      <formula>2.3</formula>
    </cfRule>
    <cfRule type="cellIs" dxfId="14915" priority="16430" operator="equal">
      <formula>0</formula>
    </cfRule>
  </conditionalFormatting>
  <conditionalFormatting sqref="C1478">
    <cfRule type="cellIs" dxfId="14914" priority="16425" operator="greaterThan">
      <formula>1.5</formula>
    </cfRule>
    <cfRule type="cellIs" dxfId="14913" priority="16426" operator="between">
      <formula>0.1</formula>
      <formula>1.5</formula>
    </cfRule>
    <cfRule type="cellIs" dxfId="14912" priority="16427" operator="equal">
      <formula>0</formula>
    </cfRule>
  </conditionalFormatting>
  <conditionalFormatting sqref="C1479">
    <cfRule type="cellIs" dxfId="14911" priority="16422" operator="greaterThan">
      <formula>1.6</formula>
    </cfRule>
    <cfRule type="cellIs" dxfId="14910" priority="16423" operator="between">
      <formula>0.1</formula>
      <formula>1.6</formula>
    </cfRule>
    <cfRule type="cellIs" dxfId="14909" priority="16424" operator="equal">
      <formula>0</formula>
    </cfRule>
  </conditionalFormatting>
  <conditionalFormatting sqref="C1480">
    <cfRule type="cellIs" dxfId="14908" priority="16419" operator="greaterThan">
      <formula>1.9</formula>
    </cfRule>
    <cfRule type="cellIs" dxfId="14907" priority="16420" operator="between">
      <formula>0.1</formula>
      <formula>1.9</formula>
    </cfRule>
    <cfRule type="cellIs" dxfId="14906" priority="16421" operator="equal">
      <formula>0</formula>
    </cfRule>
  </conditionalFormatting>
  <conditionalFormatting sqref="C1481">
    <cfRule type="cellIs" dxfId="14905" priority="16416" operator="greaterThan">
      <formula>1.3</formula>
    </cfRule>
    <cfRule type="cellIs" dxfId="14904" priority="16417" operator="between">
      <formula>0.1</formula>
      <formula>1.3</formula>
    </cfRule>
    <cfRule type="cellIs" dxfId="14903" priority="16418" operator="equal">
      <formula>0</formula>
    </cfRule>
  </conditionalFormatting>
  <conditionalFormatting sqref="C1482">
    <cfRule type="cellIs" dxfId="14902" priority="16413" operator="greaterThan">
      <formula>1.5</formula>
    </cfRule>
    <cfRule type="cellIs" dxfId="14901" priority="16414" operator="between">
      <formula>0.1</formula>
      <formula>1.5</formula>
    </cfRule>
    <cfRule type="cellIs" dxfId="14900" priority="16415" operator="equal">
      <formula>0</formula>
    </cfRule>
  </conditionalFormatting>
  <conditionalFormatting sqref="C1483">
    <cfRule type="cellIs" dxfId="14899" priority="16410" operator="greaterThan">
      <formula>1.7</formula>
    </cfRule>
    <cfRule type="cellIs" dxfId="14898" priority="16411" operator="between">
      <formula>0.1</formula>
      <formula>1.7</formula>
    </cfRule>
    <cfRule type="cellIs" dxfId="14897" priority="16412" operator="equal">
      <formula>0</formula>
    </cfRule>
  </conditionalFormatting>
  <conditionalFormatting sqref="C1484:C1486">
    <cfRule type="cellIs" dxfId="14896" priority="16407" operator="greaterThan">
      <formula>1.9</formula>
    </cfRule>
    <cfRule type="cellIs" dxfId="14895" priority="16408" operator="between">
      <formula>0.1</formula>
      <formula>1.9</formula>
    </cfRule>
    <cfRule type="cellIs" dxfId="14894" priority="16409" operator="equal">
      <formula>0</formula>
    </cfRule>
  </conditionalFormatting>
  <conditionalFormatting sqref="C1487">
    <cfRule type="cellIs" dxfId="14893" priority="16398" operator="greaterThan">
      <formula>1.7</formula>
    </cfRule>
    <cfRule type="cellIs" dxfId="14892" priority="16399" operator="between">
      <formula>0.1</formula>
      <formula>1.7</formula>
    </cfRule>
    <cfRule type="cellIs" dxfId="14891" priority="16400" operator="equal">
      <formula>0</formula>
    </cfRule>
  </conditionalFormatting>
  <conditionalFormatting sqref="C1488">
    <cfRule type="cellIs" dxfId="14890" priority="16395" operator="greaterThan">
      <formula>1.9</formula>
    </cfRule>
    <cfRule type="cellIs" dxfId="14889" priority="16396" operator="between">
      <formula>0.1</formula>
      <formula>1.9</formula>
    </cfRule>
    <cfRule type="cellIs" dxfId="14888" priority="16397" operator="equal">
      <formula>0</formula>
    </cfRule>
  </conditionalFormatting>
  <conditionalFormatting sqref="E1475:E1478">
    <cfRule type="cellIs" dxfId="14887" priority="16384" operator="between">
      <formula>80.1</formula>
      <formula>100</formula>
    </cfRule>
    <cfRule type="cellIs" dxfId="14886" priority="16385" operator="between">
      <formula>35.1</formula>
      <formula>80</formula>
    </cfRule>
    <cfRule type="cellIs" dxfId="14885" priority="16386" operator="between">
      <formula>14.1</formula>
      <formula>35</formula>
    </cfRule>
    <cfRule type="cellIs" dxfId="14884" priority="16387" operator="between">
      <formula>5.1</formula>
      <formula>14</formula>
    </cfRule>
    <cfRule type="cellIs" dxfId="14883" priority="16388" operator="between">
      <formula>0</formula>
      <formula>5</formula>
    </cfRule>
  </conditionalFormatting>
  <conditionalFormatting sqref="E1475:E1478">
    <cfRule type="cellIs" dxfId="14882" priority="16380" operator="between">
      <formula>35.1</formula>
      <formula>80</formula>
    </cfRule>
    <cfRule type="cellIs" dxfId="14881" priority="16381" operator="between">
      <formula>14.1</formula>
      <formula>35</formula>
    </cfRule>
    <cfRule type="cellIs" dxfId="14880" priority="16382" operator="between">
      <formula>5.1</formula>
      <formula>14</formula>
    </cfRule>
    <cfRule type="cellIs" dxfId="14879" priority="16383" operator="between">
      <formula>0</formula>
      <formula>5</formula>
    </cfRule>
  </conditionalFormatting>
  <conditionalFormatting sqref="E1520:E1521">
    <cfRule type="cellIs" dxfId="14878" priority="16379" stopIfTrue="1" operator="equal">
      <formula>0</formula>
    </cfRule>
  </conditionalFormatting>
  <conditionalFormatting sqref="E1512:E1518">
    <cfRule type="cellIs" dxfId="14877" priority="16374" operator="between">
      <formula>80.1</formula>
      <formula>100</formula>
    </cfRule>
    <cfRule type="cellIs" dxfId="14876" priority="16375" operator="between">
      <formula>35.1</formula>
      <formula>80</formula>
    </cfRule>
    <cfRule type="cellIs" dxfId="14875" priority="16376" operator="between">
      <formula>14.1</formula>
      <formula>35</formula>
    </cfRule>
    <cfRule type="cellIs" dxfId="14874" priority="16377" operator="between">
      <formula>5.1</formula>
      <formula>14</formula>
    </cfRule>
    <cfRule type="cellIs" dxfId="14873" priority="16378" operator="between">
      <formula>0</formula>
      <formula>5</formula>
    </cfRule>
  </conditionalFormatting>
  <conditionalFormatting sqref="E1519">
    <cfRule type="cellIs" dxfId="14872" priority="16369" operator="between">
      <formula>80.1</formula>
      <formula>100</formula>
    </cfRule>
  </conditionalFormatting>
  <conditionalFormatting sqref="B1508">
    <cfRule type="cellIs" dxfId="14871" priority="16356" operator="greaterThan">
      <formula>13.8</formula>
    </cfRule>
    <cfRule type="cellIs" dxfId="14870" priority="16357" operator="between">
      <formula>0.1</formula>
      <formula>13.8</formula>
    </cfRule>
    <cfRule type="cellIs" dxfId="14869" priority="16358" operator="equal">
      <formula>0</formula>
    </cfRule>
  </conditionalFormatting>
  <conditionalFormatting sqref="C1508">
    <cfRule type="cellIs" dxfId="14868" priority="16353" operator="greaterThan">
      <formula>1.6</formula>
    </cfRule>
    <cfRule type="cellIs" dxfId="14867" priority="16354" operator="between">
      <formula>0.1</formula>
      <formula>1.6</formula>
    </cfRule>
    <cfRule type="cellIs" dxfId="14866" priority="16355" operator="equal">
      <formula>0</formula>
    </cfRule>
  </conditionalFormatting>
  <conditionalFormatting sqref="D1508:D1521">
    <cfRule type="cellIs" dxfId="14865" priority="16359" operator="between">
      <formula>90.1</formula>
      <formula>100</formula>
    </cfRule>
    <cfRule type="cellIs" dxfId="14864" priority="16360" operator="between">
      <formula>75.1</formula>
      <formula>90</formula>
    </cfRule>
    <cfRule type="cellIs" dxfId="14863" priority="16361" operator="between">
      <formula>50.1</formula>
      <formula>75</formula>
    </cfRule>
    <cfRule type="cellIs" dxfId="14862" priority="16362" operator="lessThan">
      <formula>50</formula>
    </cfRule>
    <cfRule type="cellIs" dxfId="14861" priority="16363" operator="between">
      <formula>90.1</formula>
      <formula>100</formula>
    </cfRule>
    <cfRule type="cellIs" dxfId="14860" priority="16364" operator="between">
      <formula>65.1</formula>
      <formula>90</formula>
    </cfRule>
    <cfRule type="cellIs" dxfId="14859" priority="16365" operator="between">
      <formula>30.1</formula>
      <formula>65</formula>
    </cfRule>
    <cfRule type="cellIs" dxfId="14858" priority="16366" operator="between">
      <formula>10.1</formula>
      <formula>30</formula>
    </cfRule>
    <cfRule type="cellIs" dxfId="14857" priority="16367" operator="between">
      <formula>0.1</formula>
      <formula>10</formula>
    </cfRule>
    <cfRule type="cellIs" dxfId="14856" priority="16368" operator="equal">
      <formula>0</formula>
    </cfRule>
  </conditionalFormatting>
  <conditionalFormatting sqref="E1512:E1521">
    <cfRule type="cellIs" dxfId="14855" priority="16370" operator="between">
      <formula>35.1</formula>
      <formula>80</formula>
    </cfRule>
    <cfRule type="cellIs" dxfId="14854" priority="16371" operator="between">
      <formula>14.1</formula>
      <formula>35</formula>
    </cfRule>
    <cfRule type="cellIs" dxfId="14853" priority="16372" operator="between">
      <formula>5.1</formula>
      <formula>14</formula>
    </cfRule>
    <cfRule type="cellIs" dxfId="14852" priority="16373" operator="between">
      <formula>0</formula>
      <formula>5</formula>
    </cfRule>
  </conditionalFormatting>
  <conditionalFormatting sqref="D1522">
    <cfRule type="cellIs" dxfId="14851" priority="16340" operator="between">
      <formula>90.1</formula>
      <formula>100</formula>
    </cfRule>
    <cfRule type="cellIs" dxfId="14850" priority="16341" operator="between">
      <formula>75.1</formula>
      <formula>90</formula>
    </cfRule>
    <cfRule type="cellIs" dxfId="14849" priority="16342" operator="between">
      <formula>50.1</formula>
      <formula>75</formula>
    </cfRule>
    <cfRule type="cellIs" dxfId="14848" priority="16343" operator="lessThan">
      <formula>50</formula>
    </cfRule>
    <cfRule type="cellIs" dxfId="14847" priority="16344" operator="between">
      <formula>90.1</formula>
      <formula>100</formula>
    </cfRule>
    <cfRule type="cellIs" dxfId="14846" priority="16345" operator="between">
      <formula>65.1</formula>
      <formula>90</formula>
    </cfRule>
    <cfRule type="cellIs" dxfId="14845" priority="16346" operator="between">
      <formula>30.1</formula>
      <formula>65</formula>
    </cfRule>
    <cfRule type="cellIs" dxfId="14844" priority="16347" operator="between">
      <formula>10.1</formula>
      <formula>30</formula>
    </cfRule>
    <cfRule type="cellIs" dxfId="14843" priority="16348" operator="between">
      <formula>0.1</formula>
      <formula>10</formula>
    </cfRule>
    <cfRule type="cellIs" dxfId="14842" priority="16349" operator="equal">
      <formula>0</formula>
    </cfRule>
  </conditionalFormatting>
  <conditionalFormatting sqref="D1523:D1524">
    <cfRule type="cellIs" dxfId="14841" priority="16330" operator="between">
      <formula>90.1</formula>
      <formula>100</formula>
    </cfRule>
    <cfRule type="cellIs" dxfId="14840" priority="16331" operator="between">
      <formula>75.1</formula>
      <formula>90</formula>
    </cfRule>
    <cfRule type="cellIs" dxfId="14839" priority="16332" operator="between">
      <formula>50.1</formula>
      <formula>75</formula>
    </cfRule>
    <cfRule type="cellIs" dxfId="14838" priority="16333" operator="lessThan">
      <formula>50</formula>
    </cfRule>
    <cfRule type="cellIs" dxfId="14837" priority="16334" operator="between">
      <formula>90.1</formula>
      <formula>100</formula>
    </cfRule>
    <cfRule type="cellIs" dxfId="14836" priority="16335" operator="between">
      <formula>65.1</formula>
      <formula>90</formula>
    </cfRule>
    <cfRule type="cellIs" dxfId="14835" priority="16336" operator="between">
      <formula>30.1</formula>
      <formula>65</formula>
    </cfRule>
    <cfRule type="cellIs" dxfId="14834" priority="16337" operator="between">
      <formula>10.1</formula>
      <formula>30</formula>
    </cfRule>
    <cfRule type="cellIs" dxfId="14833" priority="16338" operator="between">
      <formula>0.1</formula>
      <formula>10</formula>
    </cfRule>
    <cfRule type="cellIs" dxfId="14832" priority="16339" operator="equal">
      <formula>0</formula>
    </cfRule>
  </conditionalFormatting>
  <conditionalFormatting sqref="E1522:E1525">
    <cfRule type="cellIs" dxfId="14831" priority="16325" operator="between">
      <formula>80.1</formula>
      <formula>100</formula>
    </cfRule>
    <cfRule type="cellIs" dxfId="14830" priority="16326" operator="between">
      <formula>35.1</formula>
      <formula>80</formula>
    </cfRule>
    <cfRule type="cellIs" dxfId="14829" priority="16327" operator="between">
      <formula>14.1</formula>
      <formula>35</formula>
    </cfRule>
    <cfRule type="cellIs" dxfId="14828" priority="16328" operator="between">
      <formula>5.1</formula>
      <formula>14</formula>
    </cfRule>
    <cfRule type="cellIs" dxfId="14827" priority="16329" operator="between">
      <formula>0</formula>
      <formula>5</formula>
    </cfRule>
  </conditionalFormatting>
  <conditionalFormatting sqref="B1511">
    <cfRule type="cellIs" dxfId="14826" priority="16324" operator="equal">
      <formula>0</formula>
    </cfRule>
  </conditionalFormatting>
  <conditionalFormatting sqref="B1511">
    <cfRule type="cellIs" dxfId="14825" priority="16322" operator="greaterThan">
      <formula>8</formula>
    </cfRule>
    <cfRule type="cellIs" dxfId="14824" priority="16323" operator="between">
      <formula>0.1</formula>
      <formula>8</formula>
    </cfRule>
  </conditionalFormatting>
  <conditionalFormatting sqref="B1512">
    <cfRule type="cellIs" dxfId="14823" priority="16321" operator="equal">
      <formula>0</formula>
    </cfRule>
  </conditionalFormatting>
  <conditionalFormatting sqref="B1512">
    <cfRule type="cellIs" dxfId="14822" priority="16319" operator="greaterThan">
      <formula>7.2</formula>
    </cfRule>
    <cfRule type="cellIs" dxfId="14821" priority="16320" operator="between">
      <formula>0.1</formula>
      <formula>7.2</formula>
    </cfRule>
  </conditionalFormatting>
  <conditionalFormatting sqref="B1509">
    <cfRule type="cellIs" dxfId="14820" priority="16350" operator="greaterThan">
      <formula>8.7</formula>
    </cfRule>
    <cfRule type="cellIs" dxfId="14819" priority="16351" operator="between">
      <formula>0.1</formula>
      <formula>8.7</formula>
    </cfRule>
    <cfRule type="cellIs" dxfId="14818" priority="16352" operator="equal">
      <formula>0</formula>
    </cfRule>
  </conditionalFormatting>
  <conditionalFormatting sqref="B1510">
    <cfRule type="cellIs" dxfId="14817" priority="16318" operator="equal">
      <formula>0</formula>
    </cfRule>
  </conditionalFormatting>
  <conditionalFormatting sqref="B1510">
    <cfRule type="cellIs" dxfId="14816" priority="16316" operator="greaterThan">
      <formula>9.7</formula>
    </cfRule>
    <cfRule type="cellIs" dxfId="14815" priority="16317" operator="between">
      <formula>0.1</formula>
      <formula>9.7</formula>
    </cfRule>
  </conditionalFormatting>
  <conditionalFormatting sqref="B1513">
    <cfRule type="cellIs" dxfId="14814" priority="16315" operator="equal">
      <formula>0</formula>
    </cfRule>
  </conditionalFormatting>
  <conditionalFormatting sqref="B1513">
    <cfRule type="cellIs" dxfId="14813" priority="16313" operator="greaterThan">
      <formula>3.3</formula>
    </cfRule>
    <cfRule type="cellIs" dxfId="14812" priority="16314" operator="between">
      <formula>0.1</formula>
      <formula>3.3</formula>
    </cfRule>
  </conditionalFormatting>
  <conditionalFormatting sqref="B1514">
    <cfRule type="cellIs" dxfId="14811" priority="16312" operator="equal">
      <formula>0</formula>
    </cfRule>
  </conditionalFormatting>
  <conditionalFormatting sqref="B1514">
    <cfRule type="cellIs" dxfId="14810" priority="16310" operator="greaterThan">
      <formula>2.9</formula>
    </cfRule>
    <cfRule type="cellIs" dxfId="14809" priority="16311" operator="between">
      <formula>0.1</formula>
      <formula>2.9</formula>
    </cfRule>
  </conditionalFormatting>
  <conditionalFormatting sqref="B1515">
    <cfRule type="cellIs" dxfId="14808" priority="16309" operator="equal">
      <formula>0</formula>
    </cfRule>
  </conditionalFormatting>
  <conditionalFormatting sqref="B1515">
    <cfRule type="cellIs" dxfId="14807" priority="16307" operator="greaterThan">
      <formula>2.5</formula>
    </cfRule>
    <cfRule type="cellIs" dxfId="14806" priority="16308" operator="between">
      <formula>0.1</formula>
      <formula>2.5</formula>
    </cfRule>
  </conditionalFormatting>
  <conditionalFormatting sqref="B1516">
    <cfRule type="cellIs" dxfId="14805" priority="16306" operator="equal">
      <formula>0</formula>
    </cfRule>
  </conditionalFormatting>
  <conditionalFormatting sqref="B1516">
    <cfRule type="cellIs" dxfId="14804" priority="16304" operator="greaterThan">
      <formula>2.1</formula>
    </cfRule>
    <cfRule type="cellIs" dxfId="14803" priority="16305" operator="between">
      <formula>0.1</formula>
      <formula>2.1</formula>
    </cfRule>
  </conditionalFormatting>
  <conditionalFormatting sqref="B1517">
    <cfRule type="cellIs" dxfId="14802" priority="16303" operator="equal">
      <formula>0</formula>
    </cfRule>
  </conditionalFormatting>
  <conditionalFormatting sqref="B1517">
    <cfRule type="cellIs" dxfId="14801" priority="16301" operator="greaterThan">
      <formula>3.8</formula>
    </cfRule>
    <cfRule type="cellIs" dxfId="14800" priority="16302" operator="between">
      <formula>0.1</formula>
      <formula>3.8</formula>
    </cfRule>
  </conditionalFormatting>
  <conditionalFormatting sqref="B1518">
    <cfRule type="cellIs" dxfId="14799" priority="16300" operator="equal">
      <formula>0</formula>
    </cfRule>
  </conditionalFormatting>
  <conditionalFormatting sqref="B1518">
    <cfRule type="cellIs" dxfId="14798" priority="16298" operator="greaterThan">
      <formula>0.2</formula>
    </cfRule>
    <cfRule type="cellIs" dxfId="14797" priority="16299" operator="between">
      <formula>0.1</formula>
      <formula>0.2</formula>
    </cfRule>
  </conditionalFormatting>
  <conditionalFormatting sqref="B1519">
    <cfRule type="cellIs" dxfId="14796" priority="16297" operator="equal">
      <formula>0</formula>
    </cfRule>
  </conditionalFormatting>
  <conditionalFormatting sqref="B1519">
    <cfRule type="cellIs" dxfId="14795" priority="16295" operator="greaterThan">
      <formula>0.2</formula>
    </cfRule>
    <cfRule type="cellIs" dxfId="14794" priority="16296" operator="between">
      <formula>0.1</formula>
      <formula>0.2</formula>
    </cfRule>
  </conditionalFormatting>
  <conditionalFormatting sqref="B1520">
    <cfRule type="cellIs" dxfId="14793" priority="16294" operator="equal">
      <formula>0</formula>
    </cfRule>
  </conditionalFormatting>
  <conditionalFormatting sqref="B1520">
    <cfRule type="cellIs" dxfId="14792" priority="16292" operator="greaterThan">
      <formula>0.1</formula>
    </cfRule>
    <cfRule type="cellIs" dxfId="14791" priority="16293" operator="between">
      <formula>0.1</formula>
      <formula>0.1</formula>
    </cfRule>
  </conditionalFormatting>
  <conditionalFormatting sqref="B1521">
    <cfRule type="cellIs" dxfId="14790" priority="16291" operator="equal">
      <formula>0</formula>
    </cfRule>
  </conditionalFormatting>
  <conditionalFormatting sqref="B1521">
    <cfRule type="cellIs" dxfId="14789" priority="16289" operator="greaterThan">
      <formula>0.1</formula>
    </cfRule>
    <cfRule type="cellIs" dxfId="14788" priority="16290" operator="between">
      <formula>0.1</formula>
      <formula>0.1</formula>
    </cfRule>
  </conditionalFormatting>
  <conditionalFormatting sqref="B1522">
    <cfRule type="cellIs" dxfId="14787" priority="16288" operator="equal">
      <formula>0</formula>
    </cfRule>
  </conditionalFormatting>
  <conditionalFormatting sqref="B1522">
    <cfRule type="cellIs" dxfId="14786" priority="16286" operator="greaterThan">
      <formula>0.3</formula>
    </cfRule>
    <cfRule type="cellIs" dxfId="14785" priority="16287" operator="between">
      <formula>0.1</formula>
      <formula>0.3</formula>
    </cfRule>
  </conditionalFormatting>
  <conditionalFormatting sqref="B1523:B1525">
    <cfRule type="cellIs" dxfId="14784" priority="16285" operator="equal">
      <formula>0</formula>
    </cfRule>
  </conditionalFormatting>
  <conditionalFormatting sqref="B1523:B1525">
    <cfRule type="cellIs" dxfId="14783" priority="16283" operator="greaterThan">
      <formula>0.1</formula>
    </cfRule>
    <cfRule type="cellIs" dxfId="14782" priority="16284" operator="between">
      <formula>0.1</formula>
      <formula>0.1</formula>
    </cfRule>
  </conditionalFormatting>
  <conditionalFormatting sqref="C1509">
    <cfRule type="cellIs" dxfId="14781" priority="16280" operator="greaterThan">
      <formula>2.1</formula>
    </cfRule>
    <cfRule type="cellIs" dxfId="14780" priority="16281" operator="between">
      <formula>0.1</formula>
      <formula>2.1</formula>
    </cfRule>
    <cfRule type="cellIs" dxfId="14779" priority="16282" operator="equal">
      <formula>0</formula>
    </cfRule>
  </conditionalFormatting>
  <conditionalFormatting sqref="C1510">
    <cfRule type="cellIs" dxfId="14778" priority="16277" operator="greaterThan">
      <formula>2.3</formula>
    </cfRule>
    <cfRule type="cellIs" dxfId="14777" priority="16278" operator="between">
      <formula>0.1</formula>
      <formula>2.3</formula>
    </cfRule>
    <cfRule type="cellIs" dxfId="14776" priority="16279" operator="equal">
      <formula>0</formula>
    </cfRule>
  </conditionalFormatting>
  <conditionalFormatting sqref="C1511">
    <cfRule type="cellIs" dxfId="14775" priority="16274" operator="greaterThan">
      <formula>1.5</formula>
    </cfRule>
    <cfRule type="cellIs" dxfId="14774" priority="16275" operator="between">
      <formula>0.1</formula>
      <formula>1.5</formula>
    </cfRule>
    <cfRule type="cellIs" dxfId="14773" priority="16276" operator="equal">
      <formula>0</formula>
    </cfRule>
  </conditionalFormatting>
  <conditionalFormatting sqref="C1512">
    <cfRule type="cellIs" dxfId="14772" priority="16271" operator="greaterThan">
      <formula>1.6</formula>
    </cfRule>
    <cfRule type="cellIs" dxfId="14771" priority="16272" operator="between">
      <formula>0.1</formula>
      <formula>1.6</formula>
    </cfRule>
    <cfRule type="cellIs" dxfId="14770" priority="16273" operator="equal">
      <formula>0</formula>
    </cfRule>
  </conditionalFormatting>
  <conditionalFormatting sqref="C1513">
    <cfRule type="cellIs" dxfId="14769" priority="16268" operator="greaterThan">
      <formula>1.9</formula>
    </cfRule>
    <cfRule type="cellIs" dxfId="14768" priority="16269" operator="between">
      <formula>0.1</formula>
      <formula>1.9</formula>
    </cfRule>
    <cfRule type="cellIs" dxfId="14767" priority="16270" operator="equal">
      <formula>0</formula>
    </cfRule>
  </conditionalFormatting>
  <conditionalFormatting sqref="C1514">
    <cfRule type="cellIs" dxfId="14766" priority="16265" operator="greaterThan">
      <formula>1.3</formula>
    </cfRule>
    <cfRule type="cellIs" dxfId="14765" priority="16266" operator="between">
      <formula>0.1</formula>
      <formula>1.3</formula>
    </cfRule>
    <cfRule type="cellIs" dxfId="14764" priority="16267" operator="equal">
      <formula>0</formula>
    </cfRule>
  </conditionalFormatting>
  <conditionalFormatting sqref="C1515">
    <cfRule type="cellIs" dxfId="14763" priority="16262" operator="greaterThan">
      <formula>1.5</formula>
    </cfRule>
    <cfRule type="cellIs" dxfId="14762" priority="16263" operator="between">
      <formula>0.1</formula>
      <formula>1.5</formula>
    </cfRule>
    <cfRule type="cellIs" dxfId="14761" priority="16264" operator="equal">
      <formula>0</formula>
    </cfRule>
  </conditionalFormatting>
  <conditionalFormatting sqref="C1516">
    <cfRule type="cellIs" dxfId="14760" priority="16259" operator="greaterThan">
      <formula>1.7</formula>
    </cfRule>
    <cfRule type="cellIs" dxfId="14759" priority="16260" operator="between">
      <formula>0.1</formula>
      <formula>1.7</formula>
    </cfRule>
    <cfRule type="cellIs" dxfId="14758" priority="16261" operator="equal">
      <formula>0</formula>
    </cfRule>
  </conditionalFormatting>
  <conditionalFormatting sqref="C1517">
    <cfRule type="cellIs" dxfId="14757" priority="16256" operator="greaterThan">
      <formula>1.9</formula>
    </cfRule>
    <cfRule type="cellIs" dxfId="14756" priority="16257" operator="between">
      <formula>0.1</formula>
      <formula>1.9</formula>
    </cfRule>
    <cfRule type="cellIs" dxfId="14755" priority="16258" operator="equal">
      <formula>0</formula>
    </cfRule>
  </conditionalFormatting>
  <conditionalFormatting sqref="C1518">
    <cfRule type="cellIs" dxfId="14754" priority="16253" operator="greaterThan">
      <formula>1.9</formula>
    </cfRule>
    <cfRule type="cellIs" dxfId="14753" priority="16254" operator="between">
      <formula>0.1</formula>
      <formula>1.9</formula>
    </cfRule>
    <cfRule type="cellIs" dxfId="14752" priority="16255" operator="equal">
      <formula>0</formula>
    </cfRule>
  </conditionalFormatting>
  <conditionalFormatting sqref="C1519">
    <cfRule type="cellIs" dxfId="14751" priority="16250" operator="greaterThan">
      <formula>2.2</formula>
    </cfRule>
    <cfRule type="cellIs" dxfId="14750" priority="16251" operator="between">
      <formula>0.1</formula>
      <formula>2.2</formula>
    </cfRule>
    <cfRule type="cellIs" dxfId="14749" priority="16252" operator="equal">
      <formula>0</formula>
    </cfRule>
  </conditionalFormatting>
  <conditionalFormatting sqref="C1520">
    <cfRule type="cellIs" dxfId="14748" priority="16247" operator="greaterThan">
      <formula>1.7</formula>
    </cfRule>
    <cfRule type="cellIs" dxfId="14747" priority="16248" operator="between">
      <formula>0.1</formula>
      <formula>1.7</formula>
    </cfRule>
    <cfRule type="cellIs" dxfId="14746" priority="16249" operator="equal">
      <formula>0</formula>
    </cfRule>
  </conditionalFormatting>
  <conditionalFormatting sqref="C1521">
    <cfRule type="cellIs" dxfId="14745" priority="16244" operator="greaterThan">
      <formula>1.9</formula>
    </cfRule>
    <cfRule type="cellIs" dxfId="14744" priority="16245" operator="between">
      <formula>0.1</formula>
      <formula>1.9</formula>
    </cfRule>
    <cfRule type="cellIs" dxfId="14743" priority="16246" operator="equal">
      <formula>0</formula>
    </cfRule>
  </conditionalFormatting>
  <conditionalFormatting sqref="C1522">
    <cfRule type="cellIs" dxfId="14742" priority="16241" operator="greaterThan">
      <formula>2.4</formula>
    </cfRule>
    <cfRule type="cellIs" dxfId="14741" priority="16242" operator="between">
      <formula>0.1</formula>
      <formula>2.4</formula>
    </cfRule>
    <cfRule type="cellIs" dxfId="14740" priority="16243" operator="equal">
      <formula>0</formula>
    </cfRule>
  </conditionalFormatting>
  <conditionalFormatting sqref="C1523:C1525">
    <cfRule type="cellIs" dxfId="14739" priority="16238" operator="greaterThan">
      <formula>2.1</formula>
    </cfRule>
    <cfRule type="cellIs" dxfId="14738" priority="16239" operator="between">
      <formula>0.1</formula>
      <formula>2.1</formula>
    </cfRule>
    <cfRule type="cellIs" dxfId="14737" priority="16240" operator="equal">
      <formula>0</formula>
    </cfRule>
  </conditionalFormatting>
  <conditionalFormatting sqref="E1508:E1511">
    <cfRule type="cellIs" dxfId="14736" priority="16233" operator="between">
      <formula>80.1</formula>
      <formula>100</formula>
    </cfRule>
    <cfRule type="cellIs" dxfId="14735" priority="16234" operator="between">
      <formula>35.1</formula>
      <formula>80</formula>
    </cfRule>
    <cfRule type="cellIs" dxfId="14734" priority="16235" operator="between">
      <formula>14.1</formula>
      <formula>35</formula>
    </cfRule>
    <cfRule type="cellIs" dxfId="14733" priority="16236" operator="between">
      <formula>5.1</formula>
      <formula>14</formula>
    </cfRule>
    <cfRule type="cellIs" dxfId="14732" priority="16237" operator="between">
      <formula>0</formula>
      <formula>5</formula>
    </cfRule>
  </conditionalFormatting>
  <conditionalFormatting sqref="E1508:E1511">
    <cfRule type="cellIs" dxfId="14731" priority="16229" operator="between">
      <formula>35.1</formula>
      <formula>80</formula>
    </cfRule>
    <cfRule type="cellIs" dxfId="14730" priority="16230" operator="between">
      <formula>14.1</formula>
      <formula>35</formula>
    </cfRule>
    <cfRule type="cellIs" dxfId="14729" priority="16231" operator="between">
      <formula>5.1</formula>
      <formula>14</formula>
    </cfRule>
    <cfRule type="cellIs" dxfId="14728" priority="16232" operator="between">
      <formula>0</formula>
      <formula>5</formula>
    </cfRule>
  </conditionalFormatting>
  <conditionalFormatting sqref="E1553:E1554">
    <cfRule type="cellIs" dxfId="14727" priority="16228" stopIfTrue="1" operator="equal">
      <formula>0</formula>
    </cfRule>
  </conditionalFormatting>
  <conditionalFormatting sqref="E1545:E1551">
    <cfRule type="cellIs" dxfId="14726" priority="16223" operator="between">
      <formula>80.1</formula>
      <formula>100</formula>
    </cfRule>
    <cfRule type="cellIs" dxfId="14725" priority="16224" operator="between">
      <formula>35.1</formula>
      <formula>80</formula>
    </cfRule>
    <cfRule type="cellIs" dxfId="14724" priority="16225" operator="between">
      <formula>14.1</formula>
      <formula>35</formula>
    </cfRule>
    <cfRule type="cellIs" dxfId="14723" priority="16226" operator="between">
      <formula>5.1</formula>
      <formula>14</formula>
    </cfRule>
    <cfRule type="cellIs" dxfId="14722" priority="16227" operator="between">
      <formula>0</formula>
      <formula>5</formula>
    </cfRule>
  </conditionalFormatting>
  <conditionalFormatting sqref="E1552">
    <cfRule type="cellIs" dxfId="14721" priority="16218" operator="between">
      <formula>80.1</formula>
      <formula>100</formula>
    </cfRule>
  </conditionalFormatting>
  <conditionalFormatting sqref="B1541">
    <cfRule type="cellIs" dxfId="14720" priority="16205" operator="greaterThan">
      <formula>13.8</formula>
    </cfRule>
    <cfRule type="cellIs" dxfId="14719" priority="16206" operator="between">
      <formula>0.1</formula>
      <formula>13.8</formula>
    </cfRule>
    <cfRule type="cellIs" dxfId="14718" priority="16207" operator="equal">
      <formula>0</formula>
    </cfRule>
  </conditionalFormatting>
  <conditionalFormatting sqref="C1541">
    <cfRule type="cellIs" dxfId="14717" priority="16202" operator="greaterThan">
      <formula>1.6</formula>
    </cfRule>
    <cfRule type="cellIs" dxfId="14716" priority="16203" operator="between">
      <formula>0.1</formula>
      <formula>1.6</formula>
    </cfRule>
    <cfRule type="cellIs" dxfId="14715" priority="16204" operator="equal">
      <formula>0</formula>
    </cfRule>
  </conditionalFormatting>
  <conditionalFormatting sqref="D1541:D1554">
    <cfRule type="cellIs" dxfId="14714" priority="16208" operator="between">
      <formula>90.1</formula>
      <formula>100</formula>
    </cfRule>
    <cfRule type="cellIs" dxfId="14713" priority="16209" operator="between">
      <formula>75.1</formula>
      <formula>90</formula>
    </cfRule>
    <cfRule type="cellIs" dxfId="14712" priority="16210" operator="between">
      <formula>50.1</formula>
      <formula>75</formula>
    </cfRule>
    <cfRule type="cellIs" dxfId="14711" priority="16211" operator="lessThan">
      <formula>50</formula>
    </cfRule>
    <cfRule type="cellIs" dxfId="14710" priority="16212" operator="between">
      <formula>90.1</formula>
      <formula>100</formula>
    </cfRule>
    <cfRule type="cellIs" dxfId="14709" priority="16213" operator="between">
      <formula>65.1</formula>
      <formula>90</formula>
    </cfRule>
    <cfRule type="cellIs" dxfId="14708" priority="16214" operator="between">
      <formula>30.1</formula>
      <formula>65</formula>
    </cfRule>
    <cfRule type="cellIs" dxfId="14707" priority="16215" operator="between">
      <formula>10.1</formula>
      <formula>30</formula>
    </cfRule>
    <cfRule type="cellIs" dxfId="14706" priority="16216" operator="between">
      <formula>0.1</formula>
      <formula>10</formula>
    </cfRule>
    <cfRule type="cellIs" dxfId="14705" priority="16217" operator="equal">
      <formula>0</formula>
    </cfRule>
  </conditionalFormatting>
  <conditionalFormatting sqref="E1545:E1554">
    <cfRule type="cellIs" dxfId="14704" priority="16219" operator="between">
      <formula>35.1</formula>
      <formula>80</formula>
    </cfRule>
    <cfRule type="cellIs" dxfId="14703" priority="16220" operator="between">
      <formula>14.1</formula>
      <formula>35</formula>
    </cfRule>
    <cfRule type="cellIs" dxfId="14702" priority="16221" operator="between">
      <formula>5.1</formula>
      <formula>14</formula>
    </cfRule>
    <cfRule type="cellIs" dxfId="14701" priority="16222" operator="between">
      <formula>0</formula>
      <formula>5</formula>
    </cfRule>
  </conditionalFormatting>
  <conditionalFormatting sqref="D1555">
    <cfRule type="cellIs" dxfId="14700" priority="16189" operator="between">
      <formula>90.1</formula>
      <formula>100</formula>
    </cfRule>
    <cfRule type="cellIs" dxfId="14699" priority="16190" operator="between">
      <formula>75.1</formula>
      <formula>90</formula>
    </cfRule>
    <cfRule type="cellIs" dxfId="14698" priority="16191" operator="between">
      <formula>50.1</formula>
      <formula>75</formula>
    </cfRule>
    <cfRule type="cellIs" dxfId="14697" priority="16192" operator="lessThan">
      <formula>50</formula>
    </cfRule>
    <cfRule type="cellIs" dxfId="14696" priority="16193" operator="between">
      <formula>90.1</formula>
      <formula>100</formula>
    </cfRule>
    <cfRule type="cellIs" dxfId="14695" priority="16194" operator="between">
      <formula>65.1</formula>
      <formula>90</formula>
    </cfRule>
    <cfRule type="cellIs" dxfId="14694" priority="16195" operator="between">
      <formula>30.1</formula>
      <formula>65</formula>
    </cfRule>
    <cfRule type="cellIs" dxfId="14693" priority="16196" operator="between">
      <formula>10.1</formula>
      <formula>30</formula>
    </cfRule>
    <cfRule type="cellIs" dxfId="14692" priority="16197" operator="between">
      <formula>0.1</formula>
      <formula>10</formula>
    </cfRule>
    <cfRule type="cellIs" dxfId="14691" priority="16198" operator="equal">
      <formula>0</formula>
    </cfRule>
  </conditionalFormatting>
  <conditionalFormatting sqref="D1556:D1557">
    <cfRule type="cellIs" dxfId="14690" priority="16179" operator="between">
      <formula>90.1</formula>
      <formula>100</formula>
    </cfRule>
    <cfRule type="cellIs" dxfId="14689" priority="16180" operator="between">
      <formula>75.1</formula>
      <formula>90</formula>
    </cfRule>
    <cfRule type="cellIs" dxfId="14688" priority="16181" operator="between">
      <formula>50.1</formula>
      <formula>75</formula>
    </cfRule>
    <cfRule type="cellIs" dxfId="14687" priority="16182" operator="lessThan">
      <formula>50</formula>
    </cfRule>
    <cfRule type="cellIs" dxfId="14686" priority="16183" operator="between">
      <formula>90.1</formula>
      <formula>100</formula>
    </cfRule>
    <cfRule type="cellIs" dxfId="14685" priority="16184" operator="between">
      <formula>65.1</formula>
      <formula>90</formula>
    </cfRule>
    <cfRule type="cellIs" dxfId="14684" priority="16185" operator="between">
      <formula>30.1</formula>
      <formula>65</formula>
    </cfRule>
    <cfRule type="cellIs" dxfId="14683" priority="16186" operator="between">
      <formula>10.1</formula>
      <formula>30</formula>
    </cfRule>
    <cfRule type="cellIs" dxfId="14682" priority="16187" operator="between">
      <formula>0.1</formula>
      <formula>10</formula>
    </cfRule>
    <cfRule type="cellIs" dxfId="14681" priority="16188" operator="equal">
      <formula>0</formula>
    </cfRule>
  </conditionalFormatting>
  <conditionalFormatting sqref="E1555:E1558">
    <cfRule type="cellIs" dxfId="14680" priority="16174" operator="between">
      <formula>80.1</formula>
      <formula>100</formula>
    </cfRule>
    <cfRule type="cellIs" dxfId="14679" priority="16175" operator="between">
      <formula>35.1</formula>
      <formula>80</formula>
    </cfRule>
    <cfRule type="cellIs" dxfId="14678" priority="16176" operator="between">
      <formula>14.1</formula>
      <formula>35</formula>
    </cfRule>
    <cfRule type="cellIs" dxfId="14677" priority="16177" operator="between">
      <formula>5.1</formula>
      <formula>14</formula>
    </cfRule>
    <cfRule type="cellIs" dxfId="14676" priority="16178" operator="between">
      <formula>0</formula>
      <formula>5</formula>
    </cfRule>
  </conditionalFormatting>
  <conditionalFormatting sqref="B1544">
    <cfRule type="cellIs" dxfId="14675" priority="16173" operator="equal">
      <formula>0</formula>
    </cfRule>
  </conditionalFormatting>
  <conditionalFormatting sqref="B1544">
    <cfRule type="cellIs" dxfId="14674" priority="16171" operator="greaterThan">
      <formula>8</formula>
    </cfRule>
    <cfRule type="cellIs" dxfId="14673" priority="16172" operator="between">
      <formula>0.1</formula>
      <formula>8</formula>
    </cfRule>
  </conditionalFormatting>
  <conditionalFormatting sqref="B1545">
    <cfRule type="cellIs" dxfId="14672" priority="16170" operator="equal">
      <formula>0</formula>
    </cfRule>
  </conditionalFormatting>
  <conditionalFormatting sqref="B1545">
    <cfRule type="cellIs" dxfId="14671" priority="16168" operator="greaterThan">
      <formula>7.2</formula>
    </cfRule>
    <cfRule type="cellIs" dxfId="14670" priority="16169" operator="between">
      <formula>0.1</formula>
      <formula>7.2</formula>
    </cfRule>
  </conditionalFormatting>
  <conditionalFormatting sqref="B1542">
    <cfRule type="cellIs" dxfId="14669" priority="16199" operator="greaterThan">
      <formula>8.7</formula>
    </cfRule>
    <cfRule type="cellIs" dxfId="14668" priority="16200" operator="between">
      <formula>0.1</formula>
      <formula>8.7</formula>
    </cfRule>
    <cfRule type="cellIs" dxfId="14667" priority="16201" operator="equal">
      <formula>0</formula>
    </cfRule>
  </conditionalFormatting>
  <conditionalFormatting sqref="B1543">
    <cfRule type="cellIs" dxfId="14666" priority="16167" operator="equal">
      <formula>0</formula>
    </cfRule>
  </conditionalFormatting>
  <conditionalFormatting sqref="B1543">
    <cfRule type="cellIs" dxfId="14665" priority="16165" operator="greaterThan">
      <formula>9.7</formula>
    </cfRule>
    <cfRule type="cellIs" dxfId="14664" priority="16166" operator="between">
      <formula>0.1</formula>
      <formula>9.7</formula>
    </cfRule>
  </conditionalFormatting>
  <conditionalFormatting sqref="B1546">
    <cfRule type="cellIs" dxfId="14663" priority="16164" operator="equal">
      <formula>0</formula>
    </cfRule>
  </conditionalFormatting>
  <conditionalFormatting sqref="B1546">
    <cfRule type="cellIs" dxfId="14662" priority="16162" operator="greaterThan">
      <formula>3.3</formula>
    </cfRule>
    <cfRule type="cellIs" dxfId="14661" priority="16163" operator="between">
      <formula>0.1</formula>
      <formula>3.3</formula>
    </cfRule>
  </conditionalFormatting>
  <conditionalFormatting sqref="B1547">
    <cfRule type="cellIs" dxfId="14660" priority="16161" operator="equal">
      <formula>0</formula>
    </cfRule>
  </conditionalFormatting>
  <conditionalFormatting sqref="B1547">
    <cfRule type="cellIs" dxfId="14659" priority="16159" operator="greaterThan">
      <formula>2.9</formula>
    </cfRule>
    <cfRule type="cellIs" dxfId="14658" priority="16160" operator="between">
      <formula>0.1</formula>
      <formula>2.9</formula>
    </cfRule>
  </conditionalFormatting>
  <conditionalFormatting sqref="B1548">
    <cfRule type="cellIs" dxfId="14657" priority="16158" operator="equal">
      <formula>0</formula>
    </cfRule>
  </conditionalFormatting>
  <conditionalFormatting sqref="B1548">
    <cfRule type="cellIs" dxfId="14656" priority="16156" operator="greaterThan">
      <formula>2.5</formula>
    </cfRule>
    <cfRule type="cellIs" dxfId="14655" priority="16157" operator="between">
      <formula>0.1</formula>
      <formula>2.5</formula>
    </cfRule>
  </conditionalFormatting>
  <conditionalFormatting sqref="B1549">
    <cfRule type="cellIs" dxfId="14654" priority="16155" operator="equal">
      <formula>0</formula>
    </cfRule>
  </conditionalFormatting>
  <conditionalFormatting sqref="B1549">
    <cfRule type="cellIs" dxfId="14653" priority="16153" operator="greaterThan">
      <formula>2.1</formula>
    </cfRule>
    <cfRule type="cellIs" dxfId="14652" priority="16154" operator="between">
      <formula>0.1</formula>
      <formula>2.1</formula>
    </cfRule>
  </conditionalFormatting>
  <conditionalFormatting sqref="B1550">
    <cfRule type="cellIs" dxfId="14651" priority="16152" operator="equal">
      <formula>0</formula>
    </cfRule>
  </conditionalFormatting>
  <conditionalFormatting sqref="B1550">
    <cfRule type="cellIs" dxfId="14650" priority="16150" operator="greaterThan">
      <formula>3.8</formula>
    </cfRule>
    <cfRule type="cellIs" dxfId="14649" priority="16151" operator="between">
      <formula>0.1</formula>
      <formula>3.8</formula>
    </cfRule>
  </conditionalFormatting>
  <conditionalFormatting sqref="B1551">
    <cfRule type="cellIs" dxfId="14648" priority="16149" operator="equal">
      <formula>0</formula>
    </cfRule>
  </conditionalFormatting>
  <conditionalFormatting sqref="B1551">
    <cfRule type="cellIs" dxfId="14647" priority="16147" operator="greaterThan">
      <formula>0.2</formula>
    </cfRule>
    <cfRule type="cellIs" dxfId="14646" priority="16148" operator="between">
      <formula>0.1</formula>
      <formula>0.2</formula>
    </cfRule>
  </conditionalFormatting>
  <conditionalFormatting sqref="B1552">
    <cfRule type="cellIs" dxfId="14645" priority="16146" operator="equal">
      <formula>0</formula>
    </cfRule>
  </conditionalFormatting>
  <conditionalFormatting sqref="B1552">
    <cfRule type="cellIs" dxfId="14644" priority="16144" operator="greaterThan">
      <formula>0.2</formula>
    </cfRule>
    <cfRule type="cellIs" dxfId="14643" priority="16145" operator="between">
      <formula>0.1</formula>
      <formula>0.2</formula>
    </cfRule>
  </conditionalFormatting>
  <conditionalFormatting sqref="B1553">
    <cfRule type="cellIs" dxfId="14642" priority="16143" operator="equal">
      <formula>0</formula>
    </cfRule>
  </conditionalFormatting>
  <conditionalFormatting sqref="B1553">
    <cfRule type="cellIs" dxfId="14641" priority="16141" operator="greaterThan">
      <formula>0.1</formula>
    </cfRule>
    <cfRule type="cellIs" dxfId="14640" priority="16142" operator="between">
      <formula>0.1</formula>
      <formula>0.1</formula>
    </cfRule>
  </conditionalFormatting>
  <conditionalFormatting sqref="B1554">
    <cfRule type="cellIs" dxfId="14639" priority="16140" operator="equal">
      <formula>0</formula>
    </cfRule>
  </conditionalFormatting>
  <conditionalFormatting sqref="B1554">
    <cfRule type="cellIs" dxfId="14638" priority="16138" operator="greaterThan">
      <formula>0.1</formula>
    </cfRule>
    <cfRule type="cellIs" dxfId="14637" priority="16139" operator="between">
      <formula>0.1</formula>
      <formula>0.1</formula>
    </cfRule>
  </conditionalFormatting>
  <conditionalFormatting sqref="B1555">
    <cfRule type="cellIs" dxfId="14636" priority="16137" operator="equal">
      <formula>0</formula>
    </cfRule>
  </conditionalFormatting>
  <conditionalFormatting sqref="B1555">
    <cfRule type="cellIs" dxfId="14635" priority="16135" operator="greaterThan">
      <formula>0.3</formula>
    </cfRule>
    <cfRule type="cellIs" dxfId="14634" priority="16136" operator="between">
      <formula>0.1</formula>
      <formula>0.3</formula>
    </cfRule>
  </conditionalFormatting>
  <conditionalFormatting sqref="B1556:B1557 C1557">
    <cfRule type="cellIs" dxfId="14633" priority="16134" operator="equal">
      <formula>0</formula>
    </cfRule>
  </conditionalFormatting>
  <conditionalFormatting sqref="B1556:B1557 C1557">
    <cfRule type="cellIs" dxfId="14632" priority="16132" operator="greaterThan">
      <formula>0.1</formula>
    </cfRule>
    <cfRule type="cellIs" dxfId="14631" priority="16133" operator="between">
      <formula>0.1</formula>
      <formula>0.1</formula>
    </cfRule>
  </conditionalFormatting>
  <conditionalFormatting sqref="C1542">
    <cfRule type="cellIs" dxfId="14630" priority="16129" operator="greaterThan">
      <formula>2.1</formula>
    </cfRule>
    <cfRule type="cellIs" dxfId="14629" priority="16130" operator="between">
      <formula>0.1</formula>
      <formula>2.1</formula>
    </cfRule>
    <cfRule type="cellIs" dxfId="14628" priority="16131" operator="equal">
      <formula>0</formula>
    </cfRule>
  </conditionalFormatting>
  <conditionalFormatting sqref="C1543">
    <cfRule type="cellIs" dxfId="14627" priority="16126" operator="greaterThan">
      <formula>2.3</formula>
    </cfRule>
    <cfRule type="cellIs" dxfId="14626" priority="16127" operator="between">
      <formula>0.1</formula>
      <formula>2.3</formula>
    </cfRule>
    <cfRule type="cellIs" dxfId="14625" priority="16128" operator="equal">
      <formula>0</formula>
    </cfRule>
  </conditionalFormatting>
  <conditionalFormatting sqref="C1544">
    <cfRule type="cellIs" dxfId="14624" priority="16123" operator="greaterThan">
      <formula>1.5</formula>
    </cfRule>
    <cfRule type="cellIs" dxfId="14623" priority="16124" operator="between">
      <formula>0.1</formula>
      <formula>1.5</formula>
    </cfRule>
    <cfRule type="cellIs" dxfId="14622" priority="16125" operator="equal">
      <formula>0</formula>
    </cfRule>
  </conditionalFormatting>
  <conditionalFormatting sqref="C1545">
    <cfRule type="cellIs" dxfId="14621" priority="16120" operator="greaterThan">
      <formula>1.6</formula>
    </cfRule>
    <cfRule type="cellIs" dxfId="14620" priority="16121" operator="between">
      <formula>0.1</formula>
      <formula>1.6</formula>
    </cfRule>
    <cfRule type="cellIs" dxfId="14619" priority="16122" operator="equal">
      <formula>0</formula>
    </cfRule>
  </conditionalFormatting>
  <conditionalFormatting sqref="C1546">
    <cfRule type="cellIs" dxfId="14618" priority="16117" operator="greaterThan">
      <formula>1.9</formula>
    </cfRule>
    <cfRule type="cellIs" dxfId="14617" priority="16118" operator="between">
      <formula>0.1</formula>
      <formula>1.9</formula>
    </cfRule>
    <cfRule type="cellIs" dxfId="14616" priority="16119" operator="equal">
      <formula>0</formula>
    </cfRule>
  </conditionalFormatting>
  <conditionalFormatting sqref="C1547">
    <cfRule type="cellIs" dxfId="14615" priority="16114" operator="greaterThan">
      <formula>1.3</formula>
    </cfRule>
    <cfRule type="cellIs" dxfId="14614" priority="16115" operator="between">
      <formula>0.1</formula>
      <formula>1.3</formula>
    </cfRule>
    <cfRule type="cellIs" dxfId="14613" priority="16116" operator="equal">
      <formula>0</formula>
    </cfRule>
  </conditionalFormatting>
  <conditionalFormatting sqref="C1548">
    <cfRule type="cellIs" dxfId="14612" priority="16111" operator="greaterThan">
      <formula>1.5</formula>
    </cfRule>
    <cfRule type="cellIs" dxfId="14611" priority="16112" operator="between">
      <formula>0.1</formula>
      <formula>1.5</formula>
    </cfRule>
    <cfRule type="cellIs" dxfId="14610" priority="16113" operator="equal">
      <formula>0</formula>
    </cfRule>
  </conditionalFormatting>
  <conditionalFormatting sqref="C1549">
    <cfRule type="cellIs" dxfId="14609" priority="16108" operator="greaterThan">
      <formula>1.7</formula>
    </cfRule>
    <cfRule type="cellIs" dxfId="14608" priority="16109" operator="between">
      <formula>0.1</formula>
      <formula>1.7</formula>
    </cfRule>
    <cfRule type="cellIs" dxfId="14607" priority="16110" operator="equal">
      <formula>0</formula>
    </cfRule>
  </conditionalFormatting>
  <conditionalFormatting sqref="C1550">
    <cfRule type="cellIs" dxfId="14606" priority="16105" operator="greaterThan">
      <formula>1.9</formula>
    </cfRule>
    <cfRule type="cellIs" dxfId="14605" priority="16106" operator="between">
      <formula>0.1</formula>
      <formula>1.9</formula>
    </cfRule>
    <cfRule type="cellIs" dxfId="14604" priority="16107" operator="equal">
      <formula>0</formula>
    </cfRule>
  </conditionalFormatting>
  <conditionalFormatting sqref="C1551">
    <cfRule type="cellIs" dxfId="14603" priority="16102" operator="greaterThan">
      <formula>1.9</formula>
    </cfRule>
    <cfRule type="cellIs" dxfId="14602" priority="16103" operator="between">
      <formula>0.1</formula>
      <formula>1.9</formula>
    </cfRule>
    <cfRule type="cellIs" dxfId="14601" priority="16104" operator="equal">
      <formula>0</formula>
    </cfRule>
  </conditionalFormatting>
  <conditionalFormatting sqref="C1552">
    <cfRule type="cellIs" dxfId="14600" priority="16099" operator="greaterThan">
      <formula>2.2</formula>
    </cfRule>
    <cfRule type="cellIs" dxfId="14599" priority="16100" operator="between">
      <formula>0.1</formula>
      <formula>2.2</formula>
    </cfRule>
    <cfRule type="cellIs" dxfId="14598" priority="16101" operator="equal">
      <formula>0</formula>
    </cfRule>
  </conditionalFormatting>
  <conditionalFormatting sqref="C1553">
    <cfRule type="cellIs" dxfId="14597" priority="16096" operator="greaterThan">
      <formula>1.7</formula>
    </cfRule>
    <cfRule type="cellIs" dxfId="14596" priority="16097" operator="between">
      <formula>0.1</formula>
      <formula>1.7</formula>
    </cfRule>
    <cfRule type="cellIs" dxfId="14595" priority="16098" operator="equal">
      <formula>0</formula>
    </cfRule>
  </conditionalFormatting>
  <conditionalFormatting sqref="C1554">
    <cfRule type="cellIs" dxfId="14594" priority="16093" operator="greaterThan">
      <formula>1.9</formula>
    </cfRule>
    <cfRule type="cellIs" dxfId="14593" priority="16094" operator="between">
      <formula>0.1</formula>
      <formula>1.9</formula>
    </cfRule>
    <cfRule type="cellIs" dxfId="14592" priority="16095" operator="equal">
      <formula>0</formula>
    </cfRule>
  </conditionalFormatting>
  <conditionalFormatting sqref="C1555">
    <cfRule type="cellIs" dxfId="14591" priority="16090" operator="greaterThan">
      <formula>2.4</formula>
    </cfRule>
    <cfRule type="cellIs" dxfId="14590" priority="16091" operator="between">
      <formula>0.1</formula>
      <formula>2.4</formula>
    </cfRule>
    <cfRule type="cellIs" dxfId="14589" priority="16092" operator="equal">
      <formula>0</formula>
    </cfRule>
  </conditionalFormatting>
  <conditionalFormatting sqref="C1556">
    <cfRule type="cellIs" dxfId="14588" priority="16087" operator="greaterThan">
      <formula>2.1</formula>
    </cfRule>
    <cfRule type="cellIs" dxfId="14587" priority="16088" operator="between">
      <formula>0.1</formula>
      <formula>2.1</formula>
    </cfRule>
    <cfRule type="cellIs" dxfId="14586" priority="16089" operator="equal">
      <formula>0</formula>
    </cfRule>
  </conditionalFormatting>
  <conditionalFormatting sqref="E1541:E1544">
    <cfRule type="cellIs" dxfId="14585" priority="16082" operator="between">
      <formula>80.1</formula>
      <formula>100</formula>
    </cfRule>
    <cfRule type="cellIs" dxfId="14584" priority="16083" operator="between">
      <formula>35.1</formula>
      <formula>80</formula>
    </cfRule>
    <cfRule type="cellIs" dxfId="14583" priority="16084" operator="between">
      <formula>14.1</formula>
      <formula>35</formula>
    </cfRule>
    <cfRule type="cellIs" dxfId="14582" priority="16085" operator="between">
      <formula>5.1</formula>
      <formula>14</formula>
    </cfRule>
    <cfRule type="cellIs" dxfId="14581" priority="16086" operator="between">
      <formula>0</formula>
      <formula>5</formula>
    </cfRule>
  </conditionalFormatting>
  <conditionalFormatting sqref="E1541:E1544">
    <cfRule type="cellIs" dxfId="14580" priority="16078" operator="between">
      <formula>35.1</formula>
      <formula>80</formula>
    </cfRule>
    <cfRule type="cellIs" dxfId="14579" priority="16079" operator="between">
      <formula>14.1</formula>
      <formula>35</formula>
    </cfRule>
    <cfRule type="cellIs" dxfId="14578" priority="16080" operator="between">
      <formula>5.1</formula>
      <formula>14</formula>
    </cfRule>
    <cfRule type="cellIs" dxfId="14577" priority="16081" operator="between">
      <formula>0</formula>
      <formula>5</formula>
    </cfRule>
  </conditionalFormatting>
  <conditionalFormatting sqref="E1587:E1588">
    <cfRule type="cellIs" dxfId="14576" priority="16077" stopIfTrue="1" operator="equal">
      <formula>0</formula>
    </cfRule>
  </conditionalFormatting>
  <conditionalFormatting sqref="E1579:E1585">
    <cfRule type="cellIs" dxfId="14575" priority="16072" operator="between">
      <formula>80.1</formula>
      <formula>100</formula>
    </cfRule>
    <cfRule type="cellIs" dxfId="14574" priority="16073" operator="between">
      <formula>35.1</formula>
      <formula>80</formula>
    </cfRule>
    <cfRule type="cellIs" dxfId="14573" priority="16074" operator="between">
      <formula>14.1</formula>
      <formula>35</formula>
    </cfRule>
    <cfRule type="cellIs" dxfId="14572" priority="16075" operator="between">
      <formula>5.1</formula>
      <formula>14</formula>
    </cfRule>
    <cfRule type="cellIs" dxfId="14571" priority="16076" operator="between">
      <formula>0</formula>
      <formula>5</formula>
    </cfRule>
  </conditionalFormatting>
  <conditionalFormatting sqref="E1586">
    <cfRule type="cellIs" dxfId="14570" priority="16067" operator="between">
      <formula>80.1</formula>
      <formula>100</formula>
    </cfRule>
  </conditionalFormatting>
  <conditionalFormatting sqref="B1575">
    <cfRule type="cellIs" dxfId="14569" priority="16054" operator="greaterThan">
      <formula>13.8</formula>
    </cfRule>
    <cfRule type="cellIs" dxfId="14568" priority="16055" operator="between">
      <formula>0.1</formula>
      <formula>13.8</formula>
    </cfRule>
    <cfRule type="cellIs" dxfId="14567" priority="16056" operator="equal">
      <formula>0</formula>
    </cfRule>
  </conditionalFormatting>
  <conditionalFormatting sqref="C1575">
    <cfRule type="cellIs" dxfId="14566" priority="16051" operator="greaterThan">
      <formula>1.6</formula>
    </cfRule>
    <cfRule type="cellIs" dxfId="14565" priority="16052" operator="between">
      <formula>0.1</formula>
      <formula>1.6</formula>
    </cfRule>
    <cfRule type="cellIs" dxfId="14564" priority="16053" operator="equal">
      <formula>0</formula>
    </cfRule>
  </conditionalFormatting>
  <conditionalFormatting sqref="D1575:D1588">
    <cfRule type="cellIs" dxfId="14563" priority="16057" operator="between">
      <formula>90.1</formula>
      <formula>100</formula>
    </cfRule>
    <cfRule type="cellIs" dxfId="14562" priority="16058" operator="between">
      <formula>75.1</formula>
      <formula>90</formula>
    </cfRule>
    <cfRule type="cellIs" dxfId="14561" priority="16059" operator="between">
      <formula>50.1</formula>
      <formula>75</formula>
    </cfRule>
    <cfRule type="cellIs" dxfId="14560" priority="16060" operator="lessThan">
      <formula>50</formula>
    </cfRule>
    <cfRule type="cellIs" dxfId="14559" priority="16061" operator="between">
      <formula>90.1</formula>
      <formula>100</formula>
    </cfRule>
    <cfRule type="cellIs" dxfId="14558" priority="16062" operator="between">
      <formula>65.1</formula>
      <formula>90</formula>
    </cfRule>
    <cfRule type="cellIs" dxfId="14557" priority="16063" operator="between">
      <formula>30.1</formula>
      <formula>65</formula>
    </cfRule>
    <cfRule type="cellIs" dxfId="14556" priority="16064" operator="between">
      <formula>10.1</formula>
      <formula>30</formula>
    </cfRule>
    <cfRule type="cellIs" dxfId="14555" priority="16065" operator="between">
      <formula>0.1</formula>
      <formula>10</formula>
    </cfRule>
    <cfRule type="cellIs" dxfId="14554" priority="16066" operator="equal">
      <formula>0</formula>
    </cfRule>
  </conditionalFormatting>
  <conditionalFormatting sqref="E1579:E1588">
    <cfRule type="cellIs" dxfId="14553" priority="16068" operator="between">
      <formula>35.1</formula>
      <formula>80</formula>
    </cfRule>
    <cfRule type="cellIs" dxfId="14552" priority="16069" operator="between">
      <formula>14.1</formula>
      <formula>35</formula>
    </cfRule>
    <cfRule type="cellIs" dxfId="14551" priority="16070" operator="between">
      <formula>5.1</formula>
      <formula>14</formula>
    </cfRule>
    <cfRule type="cellIs" dxfId="14550" priority="16071" operator="between">
      <formula>0</formula>
      <formula>5</formula>
    </cfRule>
  </conditionalFormatting>
  <conditionalFormatting sqref="D1589">
    <cfRule type="cellIs" dxfId="14549" priority="16038" operator="between">
      <formula>90.1</formula>
      <formula>100</formula>
    </cfRule>
    <cfRule type="cellIs" dxfId="14548" priority="16039" operator="between">
      <formula>75.1</formula>
      <formula>90</formula>
    </cfRule>
    <cfRule type="cellIs" dxfId="14547" priority="16040" operator="between">
      <formula>50.1</formula>
      <formula>75</formula>
    </cfRule>
    <cfRule type="cellIs" dxfId="14546" priority="16041" operator="lessThan">
      <formula>50</formula>
    </cfRule>
    <cfRule type="cellIs" dxfId="14545" priority="16042" operator="between">
      <formula>90.1</formula>
      <formula>100</formula>
    </cfRule>
    <cfRule type="cellIs" dxfId="14544" priority="16043" operator="between">
      <formula>65.1</formula>
      <formula>90</formula>
    </cfRule>
    <cfRule type="cellIs" dxfId="14543" priority="16044" operator="between">
      <formula>30.1</formula>
      <formula>65</formula>
    </cfRule>
    <cfRule type="cellIs" dxfId="14542" priority="16045" operator="between">
      <formula>10.1</formula>
      <formula>30</formula>
    </cfRule>
    <cfRule type="cellIs" dxfId="14541" priority="16046" operator="between">
      <formula>0.1</formula>
      <formula>10</formula>
    </cfRule>
    <cfRule type="cellIs" dxfId="14540" priority="16047" operator="equal">
      <formula>0</formula>
    </cfRule>
  </conditionalFormatting>
  <conditionalFormatting sqref="D1590:D1591">
    <cfRule type="cellIs" dxfId="14539" priority="16028" operator="between">
      <formula>90.1</formula>
      <formula>100</formula>
    </cfRule>
    <cfRule type="cellIs" dxfId="14538" priority="16029" operator="between">
      <formula>75.1</formula>
      <formula>90</formula>
    </cfRule>
    <cfRule type="cellIs" dxfId="14537" priority="16030" operator="between">
      <formula>50.1</formula>
      <formula>75</formula>
    </cfRule>
    <cfRule type="cellIs" dxfId="14536" priority="16031" operator="lessThan">
      <formula>50</formula>
    </cfRule>
    <cfRule type="cellIs" dxfId="14535" priority="16032" operator="between">
      <formula>90.1</formula>
      <formula>100</formula>
    </cfRule>
    <cfRule type="cellIs" dxfId="14534" priority="16033" operator="between">
      <formula>65.1</formula>
      <formula>90</formula>
    </cfRule>
    <cfRule type="cellIs" dxfId="14533" priority="16034" operator="between">
      <formula>30.1</formula>
      <formula>65</formula>
    </cfRule>
    <cfRule type="cellIs" dxfId="14532" priority="16035" operator="between">
      <formula>10.1</formula>
      <formula>30</formula>
    </cfRule>
    <cfRule type="cellIs" dxfId="14531" priority="16036" operator="between">
      <formula>0.1</formula>
      <formula>10</formula>
    </cfRule>
    <cfRule type="cellIs" dxfId="14530" priority="16037" operator="equal">
      <formula>0</formula>
    </cfRule>
  </conditionalFormatting>
  <conditionalFormatting sqref="E1589:E1592">
    <cfRule type="cellIs" dxfId="14529" priority="16023" operator="between">
      <formula>80.1</formula>
      <formula>100</formula>
    </cfRule>
    <cfRule type="cellIs" dxfId="14528" priority="16024" operator="between">
      <formula>35.1</formula>
      <formula>80</formula>
    </cfRule>
    <cfRule type="cellIs" dxfId="14527" priority="16025" operator="between">
      <formula>14.1</formula>
      <formula>35</formula>
    </cfRule>
    <cfRule type="cellIs" dxfId="14526" priority="16026" operator="between">
      <formula>5.1</formula>
      <formula>14</formula>
    </cfRule>
    <cfRule type="cellIs" dxfId="14525" priority="16027" operator="between">
      <formula>0</formula>
      <formula>5</formula>
    </cfRule>
  </conditionalFormatting>
  <conditionalFormatting sqref="B1578">
    <cfRule type="cellIs" dxfId="14524" priority="16022" operator="equal">
      <formula>0</formula>
    </cfRule>
  </conditionalFormatting>
  <conditionalFormatting sqref="B1578">
    <cfRule type="cellIs" dxfId="14523" priority="16020" operator="greaterThan">
      <formula>8</formula>
    </cfRule>
    <cfRule type="cellIs" dxfId="14522" priority="16021" operator="between">
      <formula>0.1</formula>
      <formula>8</formula>
    </cfRule>
  </conditionalFormatting>
  <conditionalFormatting sqref="B1579">
    <cfRule type="cellIs" dxfId="14521" priority="16019" operator="equal">
      <formula>0</formula>
    </cfRule>
  </conditionalFormatting>
  <conditionalFormatting sqref="B1579">
    <cfRule type="cellIs" dxfId="14520" priority="16017" operator="greaterThan">
      <formula>7.2</formula>
    </cfRule>
    <cfRule type="cellIs" dxfId="14519" priority="16018" operator="between">
      <formula>0.1</formula>
      <formula>7.2</formula>
    </cfRule>
  </conditionalFormatting>
  <conditionalFormatting sqref="B1576">
    <cfRule type="cellIs" dxfId="14518" priority="16048" operator="greaterThan">
      <formula>8.7</formula>
    </cfRule>
    <cfRule type="cellIs" dxfId="14517" priority="16049" operator="between">
      <formula>0.1</formula>
      <formula>8.7</formula>
    </cfRule>
    <cfRule type="cellIs" dxfId="14516" priority="16050" operator="equal">
      <formula>0</formula>
    </cfRule>
  </conditionalFormatting>
  <conditionalFormatting sqref="B1577">
    <cfRule type="cellIs" dxfId="14515" priority="16016" operator="equal">
      <formula>0</formula>
    </cfRule>
  </conditionalFormatting>
  <conditionalFormatting sqref="B1577">
    <cfRule type="cellIs" dxfId="14514" priority="16014" operator="greaterThan">
      <formula>9.7</formula>
    </cfRule>
    <cfRule type="cellIs" dxfId="14513" priority="16015" operator="between">
      <formula>0.1</formula>
      <formula>9.7</formula>
    </cfRule>
  </conditionalFormatting>
  <conditionalFormatting sqref="B1580">
    <cfRule type="cellIs" dxfId="14512" priority="16013" operator="equal">
      <formula>0</formula>
    </cfRule>
  </conditionalFormatting>
  <conditionalFormatting sqref="B1580">
    <cfRule type="cellIs" dxfId="14511" priority="16011" operator="greaterThan">
      <formula>3.3</formula>
    </cfRule>
    <cfRule type="cellIs" dxfId="14510" priority="16012" operator="between">
      <formula>0.1</formula>
      <formula>3.3</formula>
    </cfRule>
  </conditionalFormatting>
  <conditionalFormatting sqref="B1581">
    <cfRule type="cellIs" dxfId="14509" priority="16010" operator="equal">
      <formula>0</formula>
    </cfRule>
  </conditionalFormatting>
  <conditionalFormatting sqref="B1581">
    <cfRule type="cellIs" dxfId="14508" priority="16008" operator="greaterThan">
      <formula>2.9</formula>
    </cfRule>
    <cfRule type="cellIs" dxfId="14507" priority="16009" operator="between">
      <formula>0.1</formula>
      <formula>2.9</formula>
    </cfRule>
  </conditionalFormatting>
  <conditionalFormatting sqref="B1582">
    <cfRule type="cellIs" dxfId="14506" priority="16007" operator="equal">
      <formula>0</formula>
    </cfRule>
  </conditionalFormatting>
  <conditionalFormatting sqref="B1582">
    <cfRule type="cellIs" dxfId="14505" priority="16005" operator="greaterThan">
      <formula>2.5</formula>
    </cfRule>
    <cfRule type="cellIs" dxfId="14504" priority="16006" operator="between">
      <formula>0.1</formula>
      <formula>2.5</formula>
    </cfRule>
  </conditionalFormatting>
  <conditionalFormatting sqref="B1583">
    <cfRule type="cellIs" dxfId="14503" priority="16004" operator="equal">
      <formula>0</formula>
    </cfRule>
  </conditionalFormatting>
  <conditionalFormatting sqref="B1583">
    <cfRule type="cellIs" dxfId="14502" priority="16002" operator="greaterThan">
      <formula>2.1</formula>
    </cfRule>
    <cfRule type="cellIs" dxfId="14501" priority="16003" operator="between">
      <formula>0.1</formula>
      <formula>2.1</formula>
    </cfRule>
  </conditionalFormatting>
  <conditionalFormatting sqref="B1584">
    <cfRule type="cellIs" dxfId="14500" priority="16001" operator="equal">
      <formula>0</formula>
    </cfRule>
  </conditionalFormatting>
  <conditionalFormatting sqref="B1584">
    <cfRule type="cellIs" dxfId="14499" priority="15999" operator="greaterThan">
      <formula>3.8</formula>
    </cfRule>
    <cfRule type="cellIs" dxfId="14498" priority="16000" operator="between">
      <formula>0.1</formula>
      <formula>3.8</formula>
    </cfRule>
  </conditionalFormatting>
  <conditionalFormatting sqref="B1585">
    <cfRule type="cellIs" dxfId="14497" priority="15998" operator="equal">
      <formula>0</formula>
    </cfRule>
  </conditionalFormatting>
  <conditionalFormatting sqref="B1585">
    <cfRule type="cellIs" dxfId="14496" priority="15996" operator="greaterThan">
      <formula>0.2</formula>
    </cfRule>
    <cfRule type="cellIs" dxfId="14495" priority="15997" operator="between">
      <formula>0.1</formula>
      <formula>0.2</formula>
    </cfRule>
  </conditionalFormatting>
  <conditionalFormatting sqref="B1586">
    <cfRule type="cellIs" dxfId="14494" priority="15995" operator="equal">
      <formula>0</formula>
    </cfRule>
  </conditionalFormatting>
  <conditionalFormatting sqref="B1586">
    <cfRule type="cellIs" dxfId="14493" priority="15993" operator="greaterThan">
      <formula>0.2</formula>
    </cfRule>
    <cfRule type="cellIs" dxfId="14492" priority="15994" operator="between">
      <formula>0.1</formula>
      <formula>0.2</formula>
    </cfRule>
  </conditionalFormatting>
  <conditionalFormatting sqref="B1587">
    <cfRule type="cellIs" dxfId="14491" priority="15992" operator="equal">
      <formula>0</formula>
    </cfRule>
  </conditionalFormatting>
  <conditionalFormatting sqref="B1587">
    <cfRule type="cellIs" dxfId="14490" priority="15990" operator="greaterThan">
      <formula>0.1</formula>
    </cfRule>
    <cfRule type="cellIs" dxfId="14489" priority="15991" operator="between">
      <formula>0.1</formula>
      <formula>0.1</formula>
    </cfRule>
  </conditionalFormatting>
  <conditionalFormatting sqref="B1588">
    <cfRule type="cellIs" dxfId="14488" priority="15989" operator="equal">
      <formula>0</formula>
    </cfRule>
  </conditionalFormatting>
  <conditionalFormatting sqref="B1588">
    <cfRule type="cellIs" dxfId="14487" priority="15987" operator="greaterThan">
      <formula>0.1</formula>
    </cfRule>
    <cfRule type="cellIs" dxfId="14486" priority="15988" operator="between">
      <formula>0.1</formula>
      <formula>0.1</formula>
    </cfRule>
  </conditionalFormatting>
  <conditionalFormatting sqref="B1589">
    <cfRule type="cellIs" dxfId="14485" priority="15986" operator="equal">
      <formula>0</formula>
    </cfRule>
  </conditionalFormatting>
  <conditionalFormatting sqref="B1589">
    <cfRule type="cellIs" dxfId="14484" priority="15984" operator="greaterThan">
      <formula>0.3</formula>
    </cfRule>
    <cfRule type="cellIs" dxfId="14483" priority="15985" operator="between">
      <formula>0.1</formula>
      <formula>0.3</formula>
    </cfRule>
  </conditionalFormatting>
  <conditionalFormatting sqref="B1590:B1592">
    <cfRule type="cellIs" dxfId="14482" priority="15983" operator="equal">
      <formula>0</formula>
    </cfRule>
  </conditionalFormatting>
  <conditionalFormatting sqref="B1590:B1592">
    <cfRule type="cellIs" dxfId="14481" priority="15981" operator="greaterThan">
      <formula>0.1</formula>
    </cfRule>
    <cfRule type="cellIs" dxfId="14480" priority="15982" operator="between">
      <formula>0.1</formula>
      <formula>0.1</formula>
    </cfRule>
  </conditionalFormatting>
  <conditionalFormatting sqref="C1576">
    <cfRule type="cellIs" dxfId="14479" priority="15978" operator="greaterThan">
      <formula>2.1</formula>
    </cfRule>
    <cfRule type="cellIs" dxfId="14478" priority="15979" operator="between">
      <formula>0.1</formula>
      <formula>2.1</formula>
    </cfRule>
    <cfRule type="cellIs" dxfId="14477" priority="15980" operator="equal">
      <formula>0</formula>
    </cfRule>
  </conditionalFormatting>
  <conditionalFormatting sqref="C1577">
    <cfRule type="cellIs" dxfId="14476" priority="15975" operator="greaterThan">
      <formula>2.3</formula>
    </cfRule>
    <cfRule type="cellIs" dxfId="14475" priority="15976" operator="between">
      <formula>0.1</formula>
      <formula>2.3</formula>
    </cfRule>
    <cfRule type="cellIs" dxfId="14474" priority="15977" operator="equal">
      <formula>0</formula>
    </cfRule>
  </conditionalFormatting>
  <conditionalFormatting sqref="C1578">
    <cfRule type="cellIs" dxfId="14473" priority="15972" operator="greaterThan">
      <formula>1.5</formula>
    </cfRule>
    <cfRule type="cellIs" dxfId="14472" priority="15973" operator="between">
      <formula>0.1</formula>
      <formula>1.5</formula>
    </cfRule>
    <cfRule type="cellIs" dxfId="14471" priority="15974" operator="equal">
      <formula>0</formula>
    </cfRule>
  </conditionalFormatting>
  <conditionalFormatting sqref="C1579">
    <cfRule type="cellIs" dxfId="14470" priority="15969" operator="greaterThan">
      <formula>1.6</formula>
    </cfRule>
    <cfRule type="cellIs" dxfId="14469" priority="15970" operator="between">
      <formula>0.1</formula>
      <formula>1.6</formula>
    </cfRule>
    <cfRule type="cellIs" dxfId="14468" priority="15971" operator="equal">
      <formula>0</formula>
    </cfRule>
  </conditionalFormatting>
  <conditionalFormatting sqref="C1580">
    <cfRule type="cellIs" dxfId="14467" priority="15966" operator="greaterThan">
      <formula>1.9</formula>
    </cfRule>
    <cfRule type="cellIs" dxfId="14466" priority="15967" operator="between">
      <formula>0.1</formula>
      <formula>1.9</formula>
    </cfRule>
    <cfRule type="cellIs" dxfId="14465" priority="15968" operator="equal">
      <formula>0</formula>
    </cfRule>
  </conditionalFormatting>
  <conditionalFormatting sqref="C1581">
    <cfRule type="cellIs" dxfId="14464" priority="15963" operator="greaterThan">
      <formula>1.3</formula>
    </cfRule>
    <cfRule type="cellIs" dxfId="14463" priority="15964" operator="between">
      <formula>0.1</formula>
      <formula>1.3</formula>
    </cfRule>
    <cfRule type="cellIs" dxfId="14462" priority="15965" operator="equal">
      <formula>0</formula>
    </cfRule>
  </conditionalFormatting>
  <conditionalFormatting sqref="C1582">
    <cfRule type="cellIs" dxfId="14461" priority="15960" operator="greaterThan">
      <formula>1.5</formula>
    </cfRule>
    <cfRule type="cellIs" dxfId="14460" priority="15961" operator="between">
      <formula>0.1</formula>
      <formula>1.5</formula>
    </cfRule>
    <cfRule type="cellIs" dxfId="14459" priority="15962" operator="equal">
      <formula>0</formula>
    </cfRule>
  </conditionalFormatting>
  <conditionalFormatting sqref="C1583">
    <cfRule type="cellIs" dxfId="14458" priority="15957" operator="greaterThan">
      <formula>1.7</formula>
    </cfRule>
    <cfRule type="cellIs" dxfId="14457" priority="15958" operator="between">
      <formula>0.1</formula>
      <formula>1.7</formula>
    </cfRule>
    <cfRule type="cellIs" dxfId="14456" priority="15959" operator="equal">
      <formula>0</formula>
    </cfRule>
  </conditionalFormatting>
  <conditionalFormatting sqref="C1584">
    <cfRule type="cellIs" dxfId="14455" priority="15954" operator="greaterThan">
      <formula>1.9</formula>
    </cfRule>
    <cfRule type="cellIs" dxfId="14454" priority="15955" operator="between">
      <formula>0.1</formula>
      <formula>1.9</formula>
    </cfRule>
    <cfRule type="cellIs" dxfId="14453" priority="15956" operator="equal">
      <formula>0</formula>
    </cfRule>
  </conditionalFormatting>
  <conditionalFormatting sqref="C1585">
    <cfRule type="cellIs" dxfId="14452" priority="15951" operator="greaterThan">
      <formula>1.9</formula>
    </cfRule>
    <cfRule type="cellIs" dxfId="14451" priority="15952" operator="between">
      <formula>0.1</formula>
      <formula>1.9</formula>
    </cfRule>
    <cfRule type="cellIs" dxfId="14450" priority="15953" operator="equal">
      <formula>0</formula>
    </cfRule>
  </conditionalFormatting>
  <conditionalFormatting sqref="C1586">
    <cfRule type="cellIs" dxfId="14449" priority="15948" operator="greaterThan">
      <formula>2.2</formula>
    </cfRule>
    <cfRule type="cellIs" dxfId="14448" priority="15949" operator="between">
      <formula>0.1</formula>
      <formula>2.2</formula>
    </cfRule>
    <cfRule type="cellIs" dxfId="14447" priority="15950" operator="equal">
      <formula>0</formula>
    </cfRule>
  </conditionalFormatting>
  <conditionalFormatting sqref="C1587">
    <cfRule type="cellIs" dxfId="14446" priority="15945" operator="greaterThan">
      <formula>1.7</formula>
    </cfRule>
    <cfRule type="cellIs" dxfId="14445" priority="15946" operator="between">
      <formula>0.1</formula>
      <formula>1.7</formula>
    </cfRule>
    <cfRule type="cellIs" dxfId="14444" priority="15947" operator="equal">
      <formula>0</formula>
    </cfRule>
  </conditionalFormatting>
  <conditionalFormatting sqref="C1588">
    <cfRule type="cellIs" dxfId="14443" priority="15942" operator="greaterThan">
      <formula>1.9</formula>
    </cfRule>
    <cfRule type="cellIs" dxfId="14442" priority="15943" operator="between">
      <formula>0.1</formula>
      <formula>1.9</formula>
    </cfRule>
    <cfRule type="cellIs" dxfId="14441" priority="15944" operator="equal">
      <formula>0</formula>
    </cfRule>
  </conditionalFormatting>
  <conditionalFormatting sqref="C1589">
    <cfRule type="cellIs" dxfId="14440" priority="15939" operator="greaterThan">
      <formula>2.4</formula>
    </cfRule>
    <cfRule type="cellIs" dxfId="14439" priority="15940" operator="between">
      <formula>0.1</formula>
      <formula>2.4</formula>
    </cfRule>
    <cfRule type="cellIs" dxfId="14438" priority="15941" operator="equal">
      <formula>0</formula>
    </cfRule>
  </conditionalFormatting>
  <conditionalFormatting sqref="C1590:C1591">
    <cfRule type="cellIs" dxfId="14437" priority="15936" operator="greaterThan">
      <formula>2.1</formula>
    </cfRule>
    <cfRule type="cellIs" dxfId="14436" priority="15937" operator="between">
      <formula>0.1</formula>
      <formula>2.1</formula>
    </cfRule>
    <cfRule type="cellIs" dxfId="14435" priority="15938" operator="equal">
      <formula>0</formula>
    </cfRule>
  </conditionalFormatting>
  <conditionalFormatting sqref="E1575:E1578">
    <cfRule type="cellIs" dxfId="14434" priority="15931" operator="between">
      <formula>80.1</formula>
      <formula>100</formula>
    </cfRule>
    <cfRule type="cellIs" dxfId="14433" priority="15932" operator="between">
      <formula>35.1</formula>
      <formula>80</formula>
    </cfRule>
    <cfRule type="cellIs" dxfId="14432" priority="15933" operator="between">
      <formula>14.1</formula>
      <formula>35</formula>
    </cfRule>
    <cfRule type="cellIs" dxfId="14431" priority="15934" operator="between">
      <formula>5.1</formula>
      <formula>14</formula>
    </cfRule>
    <cfRule type="cellIs" dxfId="14430" priority="15935" operator="between">
      <formula>0</formula>
      <formula>5</formula>
    </cfRule>
  </conditionalFormatting>
  <conditionalFormatting sqref="E1575:E1578">
    <cfRule type="cellIs" dxfId="14429" priority="15927" operator="between">
      <formula>35.1</formula>
      <formula>80</formula>
    </cfRule>
    <cfRule type="cellIs" dxfId="14428" priority="15928" operator="between">
      <formula>14.1</formula>
      <formula>35</formula>
    </cfRule>
    <cfRule type="cellIs" dxfId="14427" priority="15929" operator="between">
      <formula>5.1</formula>
      <formula>14</formula>
    </cfRule>
    <cfRule type="cellIs" dxfId="14426" priority="15930" operator="between">
      <formula>0</formula>
      <formula>5</formula>
    </cfRule>
  </conditionalFormatting>
  <conditionalFormatting sqref="E1620:E1621">
    <cfRule type="cellIs" dxfId="14425" priority="15926" stopIfTrue="1" operator="equal">
      <formula>0</formula>
    </cfRule>
  </conditionalFormatting>
  <conditionalFormatting sqref="E1612:E1618">
    <cfRule type="cellIs" dxfId="14424" priority="15921" operator="between">
      <formula>80.1</formula>
      <formula>100</formula>
    </cfRule>
    <cfRule type="cellIs" dxfId="14423" priority="15922" operator="between">
      <formula>35.1</formula>
      <formula>80</formula>
    </cfRule>
    <cfRule type="cellIs" dxfId="14422" priority="15923" operator="between">
      <formula>14.1</formula>
      <formula>35</formula>
    </cfRule>
    <cfRule type="cellIs" dxfId="14421" priority="15924" operator="between">
      <formula>5.1</formula>
      <formula>14</formula>
    </cfRule>
    <cfRule type="cellIs" dxfId="14420" priority="15925" operator="between">
      <formula>0</formula>
      <formula>5</formula>
    </cfRule>
  </conditionalFormatting>
  <conditionalFormatting sqref="E1619">
    <cfRule type="cellIs" dxfId="14419" priority="15916" operator="between">
      <formula>80.1</formula>
      <formula>100</formula>
    </cfRule>
  </conditionalFormatting>
  <conditionalFormatting sqref="B1608">
    <cfRule type="cellIs" dxfId="14418" priority="15903" operator="greaterThan">
      <formula>13.8</formula>
    </cfRule>
    <cfRule type="cellIs" dxfId="14417" priority="15904" operator="between">
      <formula>0.1</formula>
      <formula>13.8</formula>
    </cfRule>
    <cfRule type="cellIs" dxfId="14416" priority="15905" operator="equal">
      <formula>0</formula>
    </cfRule>
  </conditionalFormatting>
  <conditionalFormatting sqref="C1608">
    <cfRule type="cellIs" dxfId="14415" priority="15900" operator="greaterThan">
      <formula>1.6</formula>
    </cfRule>
    <cfRule type="cellIs" dxfId="14414" priority="15901" operator="between">
      <formula>0.1</formula>
      <formula>1.6</formula>
    </cfRule>
    <cfRule type="cellIs" dxfId="14413" priority="15902" operator="equal">
      <formula>0</formula>
    </cfRule>
  </conditionalFormatting>
  <conditionalFormatting sqref="D1608:D1621">
    <cfRule type="cellIs" dxfId="14412" priority="15906" operator="between">
      <formula>90.1</formula>
      <formula>100</formula>
    </cfRule>
    <cfRule type="cellIs" dxfId="14411" priority="15907" operator="between">
      <formula>75.1</formula>
      <formula>90</formula>
    </cfRule>
    <cfRule type="cellIs" dxfId="14410" priority="15908" operator="between">
      <formula>50.1</formula>
      <formula>75</formula>
    </cfRule>
    <cfRule type="cellIs" dxfId="14409" priority="15909" operator="lessThan">
      <formula>50</formula>
    </cfRule>
    <cfRule type="cellIs" dxfId="14408" priority="15910" operator="between">
      <formula>90.1</formula>
      <formula>100</formula>
    </cfRule>
    <cfRule type="cellIs" dxfId="14407" priority="15911" operator="between">
      <formula>65.1</formula>
      <formula>90</formula>
    </cfRule>
    <cfRule type="cellIs" dxfId="14406" priority="15912" operator="between">
      <formula>30.1</formula>
      <formula>65</formula>
    </cfRule>
    <cfRule type="cellIs" dxfId="14405" priority="15913" operator="between">
      <formula>10.1</formula>
      <formula>30</formula>
    </cfRule>
    <cfRule type="cellIs" dxfId="14404" priority="15914" operator="between">
      <formula>0.1</formula>
      <formula>10</formula>
    </cfRule>
    <cfRule type="cellIs" dxfId="14403" priority="15915" operator="equal">
      <formula>0</formula>
    </cfRule>
  </conditionalFormatting>
  <conditionalFormatting sqref="E1612:E1621">
    <cfRule type="cellIs" dxfId="14402" priority="15917" operator="between">
      <formula>35.1</formula>
      <formula>80</formula>
    </cfRule>
    <cfRule type="cellIs" dxfId="14401" priority="15918" operator="between">
      <formula>14.1</formula>
      <formula>35</formula>
    </cfRule>
    <cfRule type="cellIs" dxfId="14400" priority="15919" operator="between">
      <formula>5.1</formula>
      <formula>14</formula>
    </cfRule>
    <cfRule type="cellIs" dxfId="14399" priority="15920" operator="between">
      <formula>0</formula>
      <formula>5</formula>
    </cfRule>
  </conditionalFormatting>
  <conditionalFormatting sqref="D1622">
    <cfRule type="cellIs" dxfId="14398" priority="15887" operator="between">
      <formula>90.1</formula>
      <formula>100</formula>
    </cfRule>
    <cfRule type="cellIs" dxfId="14397" priority="15888" operator="between">
      <formula>75.1</formula>
      <formula>90</formula>
    </cfRule>
    <cfRule type="cellIs" dxfId="14396" priority="15889" operator="between">
      <formula>50.1</formula>
      <formula>75</formula>
    </cfRule>
    <cfRule type="cellIs" dxfId="14395" priority="15890" operator="lessThan">
      <formula>50</formula>
    </cfRule>
    <cfRule type="cellIs" dxfId="14394" priority="15891" operator="between">
      <formula>90.1</formula>
      <formula>100</formula>
    </cfRule>
    <cfRule type="cellIs" dxfId="14393" priority="15892" operator="between">
      <formula>65.1</formula>
      <formula>90</formula>
    </cfRule>
    <cfRule type="cellIs" dxfId="14392" priority="15893" operator="between">
      <formula>30.1</formula>
      <formula>65</formula>
    </cfRule>
    <cfRule type="cellIs" dxfId="14391" priority="15894" operator="between">
      <formula>10.1</formula>
      <formula>30</formula>
    </cfRule>
    <cfRule type="cellIs" dxfId="14390" priority="15895" operator="between">
      <formula>0.1</formula>
      <formula>10</formula>
    </cfRule>
    <cfRule type="cellIs" dxfId="14389" priority="15896" operator="equal">
      <formula>0</formula>
    </cfRule>
  </conditionalFormatting>
  <conditionalFormatting sqref="D1623:D1624">
    <cfRule type="cellIs" dxfId="14388" priority="15877" operator="between">
      <formula>90.1</formula>
      <formula>100</formula>
    </cfRule>
    <cfRule type="cellIs" dxfId="14387" priority="15878" operator="between">
      <formula>75.1</formula>
      <formula>90</formula>
    </cfRule>
    <cfRule type="cellIs" dxfId="14386" priority="15879" operator="between">
      <formula>50.1</formula>
      <formula>75</formula>
    </cfRule>
    <cfRule type="cellIs" dxfId="14385" priority="15880" operator="lessThan">
      <formula>50</formula>
    </cfRule>
    <cfRule type="cellIs" dxfId="14384" priority="15881" operator="between">
      <formula>90.1</formula>
      <formula>100</formula>
    </cfRule>
    <cfRule type="cellIs" dxfId="14383" priority="15882" operator="between">
      <formula>65.1</formula>
      <formula>90</formula>
    </cfRule>
    <cfRule type="cellIs" dxfId="14382" priority="15883" operator="between">
      <formula>30.1</formula>
      <formula>65</formula>
    </cfRule>
    <cfRule type="cellIs" dxfId="14381" priority="15884" operator="between">
      <formula>10.1</formula>
      <formula>30</formula>
    </cfRule>
    <cfRule type="cellIs" dxfId="14380" priority="15885" operator="between">
      <formula>0.1</formula>
      <formula>10</formula>
    </cfRule>
    <cfRule type="cellIs" dxfId="14379" priority="15886" operator="equal">
      <formula>0</formula>
    </cfRule>
  </conditionalFormatting>
  <conditionalFormatting sqref="E1622:E1625">
    <cfRule type="cellIs" dxfId="14378" priority="15872" operator="between">
      <formula>80.1</formula>
      <formula>100</formula>
    </cfRule>
    <cfRule type="cellIs" dxfId="14377" priority="15873" operator="between">
      <formula>35.1</formula>
      <formula>80</formula>
    </cfRule>
    <cfRule type="cellIs" dxfId="14376" priority="15874" operator="between">
      <formula>14.1</formula>
      <formula>35</formula>
    </cfRule>
    <cfRule type="cellIs" dxfId="14375" priority="15875" operator="between">
      <formula>5.1</formula>
      <formula>14</formula>
    </cfRule>
    <cfRule type="cellIs" dxfId="14374" priority="15876" operator="between">
      <formula>0</formula>
      <formula>5</formula>
    </cfRule>
  </conditionalFormatting>
  <conditionalFormatting sqref="B1611">
    <cfRule type="cellIs" dxfId="14373" priority="15871" operator="equal">
      <formula>0</formula>
    </cfRule>
  </conditionalFormatting>
  <conditionalFormatting sqref="B1611">
    <cfRule type="cellIs" dxfId="14372" priority="15869" operator="greaterThan">
      <formula>8</formula>
    </cfRule>
    <cfRule type="cellIs" dxfId="14371" priority="15870" operator="between">
      <formula>0.1</formula>
      <formula>8</formula>
    </cfRule>
  </conditionalFormatting>
  <conditionalFormatting sqref="B1612">
    <cfRule type="cellIs" dxfId="14370" priority="15868" operator="equal">
      <formula>0</formula>
    </cfRule>
  </conditionalFormatting>
  <conditionalFormatting sqref="B1612">
    <cfRule type="cellIs" dxfId="14369" priority="15866" operator="greaterThan">
      <formula>7.2</formula>
    </cfRule>
    <cfRule type="cellIs" dxfId="14368" priority="15867" operator="between">
      <formula>0.1</formula>
      <formula>7.2</formula>
    </cfRule>
  </conditionalFormatting>
  <conditionalFormatting sqref="B1609">
    <cfRule type="cellIs" dxfId="14367" priority="15897" operator="greaterThan">
      <formula>8.7</formula>
    </cfRule>
    <cfRule type="cellIs" dxfId="14366" priority="15898" operator="between">
      <formula>0.1</formula>
      <formula>8.7</formula>
    </cfRule>
    <cfRule type="cellIs" dxfId="14365" priority="15899" operator="equal">
      <formula>0</formula>
    </cfRule>
  </conditionalFormatting>
  <conditionalFormatting sqref="B1610">
    <cfRule type="cellIs" dxfId="14364" priority="15865" operator="equal">
      <formula>0</formula>
    </cfRule>
  </conditionalFormatting>
  <conditionalFormatting sqref="B1610">
    <cfRule type="cellIs" dxfId="14363" priority="15863" operator="greaterThan">
      <formula>9.7</formula>
    </cfRule>
    <cfRule type="cellIs" dxfId="14362" priority="15864" operator="between">
      <formula>0.1</formula>
      <formula>9.7</formula>
    </cfRule>
  </conditionalFormatting>
  <conditionalFormatting sqref="B1613">
    <cfRule type="cellIs" dxfId="14361" priority="15862" operator="equal">
      <formula>0</formula>
    </cfRule>
  </conditionalFormatting>
  <conditionalFormatting sqref="B1613">
    <cfRule type="cellIs" dxfId="14360" priority="15860" operator="greaterThan">
      <formula>3.3</formula>
    </cfRule>
    <cfRule type="cellIs" dxfId="14359" priority="15861" operator="between">
      <formula>0.1</formula>
      <formula>3.3</formula>
    </cfRule>
  </conditionalFormatting>
  <conditionalFormatting sqref="B1614">
    <cfRule type="cellIs" dxfId="14358" priority="15859" operator="equal">
      <formula>0</formula>
    </cfRule>
  </conditionalFormatting>
  <conditionalFormatting sqref="B1614">
    <cfRule type="cellIs" dxfId="14357" priority="15857" operator="greaterThan">
      <formula>2.9</formula>
    </cfRule>
    <cfRule type="cellIs" dxfId="14356" priority="15858" operator="between">
      <formula>0.1</formula>
      <formula>2.9</formula>
    </cfRule>
  </conditionalFormatting>
  <conditionalFormatting sqref="B1615">
    <cfRule type="cellIs" dxfId="14355" priority="15856" operator="equal">
      <formula>0</formula>
    </cfRule>
  </conditionalFormatting>
  <conditionalFormatting sqref="B1615">
    <cfRule type="cellIs" dxfId="14354" priority="15854" operator="greaterThan">
      <formula>2.5</formula>
    </cfRule>
    <cfRule type="cellIs" dxfId="14353" priority="15855" operator="between">
      <formula>0.1</formula>
      <formula>2.5</formula>
    </cfRule>
  </conditionalFormatting>
  <conditionalFormatting sqref="B1616">
    <cfRule type="cellIs" dxfId="14352" priority="15853" operator="equal">
      <formula>0</formula>
    </cfRule>
  </conditionalFormatting>
  <conditionalFormatting sqref="B1616">
    <cfRule type="cellIs" dxfId="14351" priority="15851" operator="greaterThan">
      <formula>2.1</formula>
    </cfRule>
    <cfRule type="cellIs" dxfId="14350" priority="15852" operator="between">
      <formula>0.1</formula>
      <formula>2.1</formula>
    </cfRule>
  </conditionalFormatting>
  <conditionalFormatting sqref="B1617">
    <cfRule type="cellIs" dxfId="14349" priority="15850" operator="equal">
      <formula>0</formula>
    </cfRule>
  </conditionalFormatting>
  <conditionalFormatting sqref="B1617">
    <cfRule type="cellIs" dxfId="14348" priority="15848" operator="greaterThan">
      <formula>3.8</formula>
    </cfRule>
    <cfRule type="cellIs" dxfId="14347" priority="15849" operator="between">
      <formula>0.1</formula>
      <formula>3.8</formula>
    </cfRule>
  </conditionalFormatting>
  <conditionalFormatting sqref="B1618">
    <cfRule type="cellIs" dxfId="14346" priority="15847" operator="equal">
      <formula>0</formula>
    </cfRule>
  </conditionalFormatting>
  <conditionalFormatting sqref="B1618">
    <cfRule type="cellIs" dxfId="14345" priority="15845" operator="greaterThan">
      <formula>0.2</formula>
    </cfRule>
    <cfRule type="cellIs" dxfId="14344" priority="15846" operator="between">
      <formula>0.1</formula>
      <formula>0.2</formula>
    </cfRule>
  </conditionalFormatting>
  <conditionalFormatting sqref="B1619">
    <cfRule type="cellIs" dxfId="14343" priority="15844" operator="equal">
      <formula>0</formula>
    </cfRule>
  </conditionalFormatting>
  <conditionalFormatting sqref="B1619">
    <cfRule type="cellIs" dxfId="14342" priority="15842" operator="greaterThan">
      <formula>0.2</formula>
    </cfRule>
    <cfRule type="cellIs" dxfId="14341" priority="15843" operator="between">
      <formula>0.1</formula>
      <formula>0.2</formula>
    </cfRule>
  </conditionalFormatting>
  <conditionalFormatting sqref="B1620">
    <cfRule type="cellIs" dxfId="14340" priority="15841" operator="equal">
      <formula>0</formula>
    </cfRule>
  </conditionalFormatting>
  <conditionalFormatting sqref="B1620">
    <cfRule type="cellIs" dxfId="14339" priority="15839" operator="greaterThan">
      <formula>0.1</formula>
    </cfRule>
    <cfRule type="cellIs" dxfId="14338" priority="15840" operator="between">
      <formula>0.1</formula>
      <formula>0.1</formula>
    </cfRule>
  </conditionalFormatting>
  <conditionalFormatting sqref="B1621">
    <cfRule type="cellIs" dxfId="14337" priority="15838" operator="equal">
      <formula>0</formula>
    </cfRule>
  </conditionalFormatting>
  <conditionalFormatting sqref="B1621">
    <cfRule type="cellIs" dxfId="14336" priority="15836" operator="greaterThan">
      <formula>0.1</formula>
    </cfRule>
    <cfRule type="cellIs" dxfId="14335" priority="15837" operator="between">
      <formula>0.1</formula>
      <formula>0.1</formula>
    </cfRule>
  </conditionalFormatting>
  <conditionalFormatting sqref="B1622">
    <cfRule type="cellIs" dxfId="14334" priority="15835" operator="equal">
      <formula>0</formula>
    </cfRule>
  </conditionalFormatting>
  <conditionalFormatting sqref="B1622">
    <cfRule type="cellIs" dxfId="14333" priority="15833" operator="greaterThan">
      <formula>0.3</formula>
    </cfRule>
    <cfRule type="cellIs" dxfId="14332" priority="15834" operator="between">
      <formula>0.1</formula>
      <formula>0.3</formula>
    </cfRule>
  </conditionalFormatting>
  <conditionalFormatting sqref="B1623:B1625">
    <cfRule type="cellIs" dxfId="14331" priority="15832" operator="equal">
      <formula>0</formula>
    </cfRule>
  </conditionalFormatting>
  <conditionalFormatting sqref="B1623:B1625">
    <cfRule type="cellIs" dxfId="14330" priority="15830" operator="greaterThan">
      <formula>0.1</formula>
    </cfRule>
    <cfRule type="cellIs" dxfId="14329" priority="15831" operator="between">
      <formula>0.1</formula>
      <formula>0.1</formula>
    </cfRule>
  </conditionalFormatting>
  <conditionalFormatting sqref="C1609">
    <cfRule type="cellIs" dxfId="14328" priority="15827" operator="greaterThan">
      <formula>2.1</formula>
    </cfRule>
    <cfRule type="cellIs" dxfId="14327" priority="15828" operator="between">
      <formula>0.1</formula>
      <formula>2.1</formula>
    </cfRule>
    <cfRule type="cellIs" dxfId="14326" priority="15829" operator="equal">
      <formula>0</formula>
    </cfRule>
  </conditionalFormatting>
  <conditionalFormatting sqref="C1610">
    <cfRule type="cellIs" dxfId="14325" priority="15824" operator="greaterThan">
      <formula>2.3</formula>
    </cfRule>
    <cfRule type="cellIs" dxfId="14324" priority="15825" operator="between">
      <formula>0.1</formula>
      <formula>2.3</formula>
    </cfRule>
    <cfRule type="cellIs" dxfId="14323" priority="15826" operator="equal">
      <formula>0</formula>
    </cfRule>
  </conditionalFormatting>
  <conditionalFormatting sqref="C1611">
    <cfRule type="cellIs" dxfId="14322" priority="15821" operator="greaterThan">
      <formula>1.5</formula>
    </cfRule>
    <cfRule type="cellIs" dxfId="14321" priority="15822" operator="between">
      <formula>0.1</formula>
      <formula>1.5</formula>
    </cfRule>
    <cfRule type="cellIs" dxfId="14320" priority="15823" operator="equal">
      <formula>0</formula>
    </cfRule>
  </conditionalFormatting>
  <conditionalFormatting sqref="C1612">
    <cfRule type="cellIs" dxfId="14319" priority="15818" operator="greaterThan">
      <formula>1.6</formula>
    </cfRule>
    <cfRule type="cellIs" dxfId="14318" priority="15819" operator="between">
      <formula>0.1</formula>
      <formula>1.6</formula>
    </cfRule>
    <cfRule type="cellIs" dxfId="14317" priority="15820" operator="equal">
      <formula>0</formula>
    </cfRule>
  </conditionalFormatting>
  <conditionalFormatting sqref="C1613">
    <cfRule type="cellIs" dxfId="14316" priority="15815" operator="greaterThan">
      <formula>1.9</formula>
    </cfRule>
    <cfRule type="cellIs" dxfId="14315" priority="15816" operator="between">
      <formula>0.1</formula>
      <formula>1.9</formula>
    </cfRule>
    <cfRule type="cellIs" dxfId="14314" priority="15817" operator="equal">
      <formula>0</formula>
    </cfRule>
  </conditionalFormatting>
  <conditionalFormatting sqref="C1614">
    <cfRule type="cellIs" dxfId="14313" priority="15812" operator="greaterThan">
      <formula>1.3</formula>
    </cfRule>
    <cfRule type="cellIs" dxfId="14312" priority="15813" operator="between">
      <formula>0.1</formula>
      <formula>1.3</formula>
    </cfRule>
    <cfRule type="cellIs" dxfId="14311" priority="15814" operator="equal">
      <formula>0</formula>
    </cfRule>
  </conditionalFormatting>
  <conditionalFormatting sqref="C1615">
    <cfRule type="cellIs" dxfId="14310" priority="15809" operator="greaterThan">
      <formula>1.5</formula>
    </cfRule>
    <cfRule type="cellIs" dxfId="14309" priority="15810" operator="between">
      <formula>0.1</formula>
      <formula>1.5</formula>
    </cfRule>
    <cfRule type="cellIs" dxfId="14308" priority="15811" operator="equal">
      <formula>0</formula>
    </cfRule>
  </conditionalFormatting>
  <conditionalFormatting sqref="C1616">
    <cfRule type="cellIs" dxfId="14307" priority="15806" operator="greaterThan">
      <formula>1.7</formula>
    </cfRule>
    <cfRule type="cellIs" dxfId="14306" priority="15807" operator="between">
      <formula>0.1</formula>
      <formula>1.7</formula>
    </cfRule>
    <cfRule type="cellIs" dxfId="14305" priority="15808" operator="equal">
      <formula>0</formula>
    </cfRule>
  </conditionalFormatting>
  <conditionalFormatting sqref="C1617">
    <cfRule type="cellIs" dxfId="14304" priority="15803" operator="greaterThan">
      <formula>1.9</formula>
    </cfRule>
    <cfRule type="cellIs" dxfId="14303" priority="15804" operator="between">
      <formula>0.1</formula>
      <formula>1.9</formula>
    </cfRule>
    <cfRule type="cellIs" dxfId="14302" priority="15805" operator="equal">
      <formula>0</formula>
    </cfRule>
  </conditionalFormatting>
  <conditionalFormatting sqref="C1618">
    <cfRule type="cellIs" dxfId="14301" priority="15800" operator="greaterThan">
      <formula>1.9</formula>
    </cfRule>
    <cfRule type="cellIs" dxfId="14300" priority="15801" operator="between">
      <formula>0.1</formula>
      <formula>1.9</formula>
    </cfRule>
    <cfRule type="cellIs" dxfId="14299" priority="15802" operator="equal">
      <formula>0</formula>
    </cfRule>
  </conditionalFormatting>
  <conditionalFormatting sqref="C1619">
    <cfRule type="cellIs" dxfId="14298" priority="15797" operator="greaterThan">
      <formula>2.2</formula>
    </cfRule>
    <cfRule type="cellIs" dxfId="14297" priority="15798" operator="between">
      <formula>0.1</formula>
      <formula>2.2</formula>
    </cfRule>
    <cfRule type="cellIs" dxfId="14296" priority="15799" operator="equal">
      <formula>0</formula>
    </cfRule>
  </conditionalFormatting>
  <conditionalFormatting sqref="C1620">
    <cfRule type="cellIs" dxfId="14295" priority="15794" operator="greaterThan">
      <formula>1.7</formula>
    </cfRule>
    <cfRule type="cellIs" dxfId="14294" priority="15795" operator="between">
      <formula>0.1</formula>
      <formula>1.7</formula>
    </cfRule>
    <cfRule type="cellIs" dxfId="14293" priority="15796" operator="equal">
      <formula>0</formula>
    </cfRule>
  </conditionalFormatting>
  <conditionalFormatting sqref="C1621">
    <cfRule type="cellIs" dxfId="14292" priority="15791" operator="greaterThan">
      <formula>1.9</formula>
    </cfRule>
    <cfRule type="cellIs" dxfId="14291" priority="15792" operator="between">
      <formula>0.1</formula>
      <formula>1.9</formula>
    </cfRule>
    <cfRule type="cellIs" dxfId="14290" priority="15793" operator="equal">
      <formula>0</formula>
    </cfRule>
  </conditionalFormatting>
  <conditionalFormatting sqref="C1622">
    <cfRule type="cellIs" dxfId="14289" priority="15788" operator="greaterThan">
      <formula>2.4</formula>
    </cfRule>
    <cfRule type="cellIs" dxfId="14288" priority="15789" operator="between">
      <formula>0.1</formula>
      <formula>2.4</formula>
    </cfRule>
    <cfRule type="cellIs" dxfId="14287" priority="15790" operator="equal">
      <formula>0</formula>
    </cfRule>
  </conditionalFormatting>
  <conditionalFormatting sqref="C1623:C1625">
    <cfRule type="cellIs" dxfId="14286" priority="15785" operator="greaterThan">
      <formula>2.1</formula>
    </cfRule>
    <cfRule type="cellIs" dxfId="14285" priority="15786" operator="between">
      <formula>0.1</formula>
      <formula>2.1</formula>
    </cfRule>
    <cfRule type="cellIs" dxfId="14284" priority="15787" operator="equal">
      <formula>0</formula>
    </cfRule>
  </conditionalFormatting>
  <conditionalFormatting sqref="E1608:E1611">
    <cfRule type="cellIs" dxfId="14283" priority="15780" operator="between">
      <formula>80.1</formula>
      <formula>100</formula>
    </cfRule>
    <cfRule type="cellIs" dxfId="14282" priority="15781" operator="between">
      <formula>35.1</formula>
      <formula>80</formula>
    </cfRule>
    <cfRule type="cellIs" dxfId="14281" priority="15782" operator="between">
      <formula>14.1</formula>
      <formula>35</formula>
    </cfRule>
    <cfRule type="cellIs" dxfId="14280" priority="15783" operator="between">
      <formula>5.1</formula>
      <formula>14</formula>
    </cfRule>
    <cfRule type="cellIs" dxfId="14279" priority="15784" operator="between">
      <formula>0</formula>
      <formula>5</formula>
    </cfRule>
  </conditionalFormatting>
  <conditionalFormatting sqref="E1608:E1611">
    <cfRule type="cellIs" dxfId="14278" priority="15776" operator="between">
      <formula>35.1</formula>
      <formula>80</formula>
    </cfRule>
    <cfRule type="cellIs" dxfId="14277" priority="15777" operator="between">
      <formula>14.1</formula>
      <formula>35</formula>
    </cfRule>
    <cfRule type="cellIs" dxfId="14276" priority="15778" operator="between">
      <formula>5.1</formula>
      <formula>14</formula>
    </cfRule>
    <cfRule type="cellIs" dxfId="14275" priority="15779" operator="between">
      <formula>0</formula>
      <formula>5</formula>
    </cfRule>
  </conditionalFormatting>
  <conditionalFormatting sqref="E1653:E1654">
    <cfRule type="cellIs" dxfId="14274" priority="15775" stopIfTrue="1" operator="equal">
      <formula>0</formula>
    </cfRule>
  </conditionalFormatting>
  <conditionalFormatting sqref="E1645:E1651">
    <cfRule type="cellIs" dxfId="14273" priority="15770" operator="between">
      <formula>80.1</formula>
      <formula>100</formula>
    </cfRule>
    <cfRule type="cellIs" dxfId="14272" priority="15771" operator="between">
      <formula>35.1</formula>
      <formula>80</formula>
    </cfRule>
    <cfRule type="cellIs" dxfId="14271" priority="15772" operator="between">
      <formula>14.1</formula>
      <formula>35</formula>
    </cfRule>
    <cfRule type="cellIs" dxfId="14270" priority="15773" operator="between">
      <formula>5.1</formula>
      <formula>14</formula>
    </cfRule>
    <cfRule type="cellIs" dxfId="14269" priority="15774" operator="between">
      <formula>0</formula>
      <formula>5</formula>
    </cfRule>
  </conditionalFormatting>
  <conditionalFormatting sqref="E1652">
    <cfRule type="cellIs" dxfId="14268" priority="15765" operator="between">
      <formula>80.1</formula>
      <formula>100</formula>
    </cfRule>
  </conditionalFormatting>
  <conditionalFormatting sqref="B1641">
    <cfRule type="cellIs" dxfId="14267" priority="15752" operator="greaterThan">
      <formula>13.8</formula>
    </cfRule>
    <cfRule type="cellIs" dxfId="14266" priority="15753" operator="between">
      <formula>0.1</formula>
      <formula>13.8</formula>
    </cfRule>
    <cfRule type="cellIs" dxfId="14265" priority="15754" operator="equal">
      <formula>0</formula>
    </cfRule>
  </conditionalFormatting>
  <conditionalFormatting sqref="C1641">
    <cfRule type="cellIs" dxfId="14264" priority="15749" operator="greaterThan">
      <formula>1.6</formula>
    </cfRule>
    <cfRule type="cellIs" dxfId="14263" priority="15750" operator="between">
      <formula>0.1</formula>
      <formula>1.6</formula>
    </cfRule>
    <cfRule type="cellIs" dxfId="14262" priority="15751" operator="equal">
      <formula>0</formula>
    </cfRule>
  </conditionalFormatting>
  <conditionalFormatting sqref="D1641:D1654">
    <cfRule type="cellIs" dxfId="14261" priority="15755" operator="between">
      <formula>90.1</formula>
      <formula>100</formula>
    </cfRule>
    <cfRule type="cellIs" dxfId="14260" priority="15756" operator="between">
      <formula>75.1</formula>
      <formula>90</formula>
    </cfRule>
    <cfRule type="cellIs" dxfId="14259" priority="15757" operator="between">
      <formula>50.1</formula>
      <formula>75</formula>
    </cfRule>
    <cfRule type="cellIs" dxfId="14258" priority="15758" operator="lessThan">
      <formula>50</formula>
    </cfRule>
    <cfRule type="cellIs" dxfId="14257" priority="15759" operator="between">
      <formula>90.1</formula>
      <formula>100</formula>
    </cfRule>
    <cfRule type="cellIs" dxfId="14256" priority="15760" operator="between">
      <formula>65.1</formula>
      <formula>90</formula>
    </cfRule>
    <cfRule type="cellIs" dxfId="14255" priority="15761" operator="between">
      <formula>30.1</formula>
      <formula>65</formula>
    </cfRule>
    <cfRule type="cellIs" dxfId="14254" priority="15762" operator="between">
      <formula>10.1</formula>
      <formula>30</formula>
    </cfRule>
    <cfRule type="cellIs" dxfId="14253" priority="15763" operator="between">
      <formula>0.1</formula>
      <formula>10</formula>
    </cfRule>
    <cfRule type="cellIs" dxfId="14252" priority="15764" operator="equal">
      <formula>0</formula>
    </cfRule>
  </conditionalFormatting>
  <conditionalFormatting sqref="E1645:E1654">
    <cfRule type="cellIs" dxfId="14251" priority="15766" operator="between">
      <formula>35.1</formula>
      <formula>80</formula>
    </cfRule>
    <cfRule type="cellIs" dxfId="14250" priority="15767" operator="between">
      <formula>14.1</formula>
      <formula>35</formula>
    </cfRule>
    <cfRule type="cellIs" dxfId="14249" priority="15768" operator="between">
      <formula>5.1</formula>
      <formula>14</formula>
    </cfRule>
    <cfRule type="cellIs" dxfId="14248" priority="15769" operator="between">
      <formula>0</formula>
      <formula>5</formula>
    </cfRule>
  </conditionalFormatting>
  <conditionalFormatting sqref="D1655">
    <cfRule type="cellIs" dxfId="14247" priority="15736" operator="between">
      <formula>90.1</formula>
      <formula>100</formula>
    </cfRule>
    <cfRule type="cellIs" dxfId="14246" priority="15737" operator="between">
      <formula>75.1</formula>
      <formula>90</formula>
    </cfRule>
    <cfRule type="cellIs" dxfId="14245" priority="15738" operator="between">
      <formula>50.1</formula>
      <formula>75</formula>
    </cfRule>
    <cfRule type="cellIs" dxfId="14244" priority="15739" operator="lessThan">
      <formula>50</formula>
    </cfRule>
    <cfRule type="cellIs" dxfId="14243" priority="15740" operator="between">
      <formula>90.1</formula>
      <formula>100</formula>
    </cfRule>
    <cfRule type="cellIs" dxfId="14242" priority="15741" operator="between">
      <formula>65.1</formula>
      <formula>90</formula>
    </cfRule>
    <cfRule type="cellIs" dxfId="14241" priority="15742" operator="between">
      <formula>30.1</formula>
      <formula>65</formula>
    </cfRule>
    <cfRule type="cellIs" dxfId="14240" priority="15743" operator="between">
      <formula>10.1</formula>
      <formula>30</formula>
    </cfRule>
    <cfRule type="cellIs" dxfId="14239" priority="15744" operator="between">
      <formula>0.1</formula>
      <formula>10</formula>
    </cfRule>
    <cfRule type="cellIs" dxfId="14238" priority="15745" operator="equal">
      <formula>0</formula>
    </cfRule>
  </conditionalFormatting>
  <conditionalFormatting sqref="D1656:D1657">
    <cfRule type="cellIs" dxfId="14237" priority="15726" operator="between">
      <formula>90.1</formula>
      <formula>100</formula>
    </cfRule>
    <cfRule type="cellIs" dxfId="14236" priority="15727" operator="between">
      <formula>75.1</formula>
      <formula>90</formula>
    </cfRule>
    <cfRule type="cellIs" dxfId="14235" priority="15728" operator="between">
      <formula>50.1</formula>
      <formula>75</formula>
    </cfRule>
    <cfRule type="cellIs" dxfId="14234" priority="15729" operator="lessThan">
      <formula>50</formula>
    </cfRule>
    <cfRule type="cellIs" dxfId="14233" priority="15730" operator="between">
      <formula>90.1</formula>
      <formula>100</formula>
    </cfRule>
    <cfRule type="cellIs" dxfId="14232" priority="15731" operator="between">
      <formula>65.1</formula>
      <formula>90</formula>
    </cfRule>
    <cfRule type="cellIs" dxfId="14231" priority="15732" operator="between">
      <formula>30.1</formula>
      <formula>65</formula>
    </cfRule>
    <cfRule type="cellIs" dxfId="14230" priority="15733" operator="between">
      <formula>10.1</formula>
      <formula>30</formula>
    </cfRule>
    <cfRule type="cellIs" dxfId="14229" priority="15734" operator="between">
      <formula>0.1</formula>
      <formula>10</formula>
    </cfRule>
    <cfRule type="cellIs" dxfId="14228" priority="15735" operator="equal">
      <formula>0</formula>
    </cfRule>
  </conditionalFormatting>
  <conditionalFormatting sqref="E1655:E1658">
    <cfRule type="cellIs" dxfId="14227" priority="15721" operator="between">
      <formula>80.1</formula>
      <formula>100</formula>
    </cfRule>
    <cfRule type="cellIs" dxfId="14226" priority="15722" operator="between">
      <formula>35.1</formula>
      <formula>80</formula>
    </cfRule>
    <cfRule type="cellIs" dxfId="14225" priority="15723" operator="between">
      <formula>14.1</formula>
      <formula>35</formula>
    </cfRule>
    <cfRule type="cellIs" dxfId="14224" priority="15724" operator="between">
      <formula>5.1</formula>
      <formula>14</formula>
    </cfRule>
    <cfRule type="cellIs" dxfId="14223" priority="15725" operator="between">
      <formula>0</formula>
      <formula>5</formula>
    </cfRule>
  </conditionalFormatting>
  <conditionalFormatting sqref="B1644">
    <cfRule type="cellIs" dxfId="14222" priority="15720" operator="equal">
      <formula>0</formula>
    </cfRule>
  </conditionalFormatting>
  <conditionalFormatting sqref="B1644">
    <cfRule type="cellIs" dxfId="14221" priority="15718" operator="greaterThan">
      <formula>8</formula>
    </cfRule>
    <cfRule type="cellIs" dxfId="14220" priority="15719" operator="between">
      <formula>0.1</formula>
      <formula>8</formula>
    </cfRule>
  </conditionalFormatting>
  <conditionalFormatting sqref="B1645">
    <cfRule type="cellIs" dxfId="14219" priority="15717" operator="equal">
      <formula>0</formula>
    </cfRule>
  </conditionalFormatting>
  <conditionalFormatting sqref="B1645">
    <cfRule type="cellIs" dxfId="14218" priority="15715" operator="greaterThan">
      <formula>7.2</formula>
    </cfRule>
    <cfRule type="cellIs" dxfId="14217" priority="15716" operator="between">
      <formula>0.1</formula>
      <formula>7.2</formula>
    </cfRule>
  </conditionalFormatting>
  <conditionalFormatting sqref="B1642">
    <cfRule type="cellIs" dxfId="14216" priority="15746" operator="greaterThan">
      <formula>8.7</formula>
    </cfRule>
    <cfRule type="cellIs" dxfId="14215" priority="15747" operator="between">
      <formula>0.1</formula>
      <formula>8.7</formula>
    </cfRule>
    <cfRule type="cellIs" dxfId="14214" priority="15748" operator="equal">
      <formula>0</formula>
    </cfRule>
  </conditionalFormatting>
  <conditionalFormatting sqref="B1643">
    <cfRule type="cellIs" dxfId="14213" priority="15714" operator="equal">
      <formula>0</formula>
    </cfRule>
  </conditionalFormatting>
  <conditionalFormatting sqref="B1643">
    <cfRule type="cellIs" dxfId="14212" priority="15712" operator="greaterThan">
      <formula>9.7</formula>
    </cfRule>
    <cfRule type="cellIs" dxfId="14211" priority="15713" operator="between">
      <formula>0.1</formula>
      <formula>9.7</formula>
    </cfRule>
  </conditionalFormatting>
  <conditionalFormatting sqref="B1646">
    <cfRule type="cellIs" dxfId="14210" priority="15711" operator="equal">
      <formula>0</formula>
    </cfRule>
  </conditionalFormatting>
  <conditionalFormatting sqref="B1646">
    <cfRule type="cellIs" dxfId="14209" priority="15709" operator="greaterThan">
      <formula>3.3</formula>
    </cfRule>
    <cfRule type="cellIs" dxfId="14208" priority="15710" operator="between">
      <formula>0.1</formula>
      <formula>3.3</formula>
    </cfRule>
  </conditionalFormatting>
  <conditionalFormatting sqref="B1647">
    <cfRule type="cellIs" dxfId="14207" priority="15708" operator="equal">
      <formula>0</formula>
    </cfRule>
  </conditionalFormatting>
  <conditionalFormatting sqref="B1647">
    <cfRule type="cellIs" dxfId="14206" priority="15706" operator="greaterThan">
      <formula>2.9</formula>
    </cfRule>
    <cfRule type="cellIs" dxfId="14205" priority="15707" operator="between">
      <formula>0.1</formula>
      <formula>2.9</formula>
    </cfRule>
  </conditionalFormatting>
  <conditionalFormatting sqref="B1648">
    <cfRule type="cellIs" dxfId="14204" priority="15705" operator="equal">
      <formula>0</formula>
    </cfRule>
  </conditionalFormatting>
  <conditionalFormatting sqref="B1648">
    <cfRule type="cellIs" dxfId="14203" priority="15703" operator="greaterThan">
      <formula>2.5</formula>
    </cfRule>
    <cfRule type="cellIs" dxfId="14202" priority="15704" operator="between">
      <formula>0.1</formula>
      <formula>2.5</formula>
    </cfRule>
  </conditionalFormatting>
  <conditionalFormatting sqref="B1649">
    <cfRule type="cellIs" dxfId="14201" priority="15702" operator="equal">
      <formula>0</formula>
    </cfRule>
  </conditionalFormatting>
  <conditionalFormatting sqref="B1649">
    <cfRule type="cellIs" dxfId="14200" priority="15700" operator="greaterThan">
      <formula>2.1</formula>
    </cfRule>
    <cfRule type="cellIs" dxfId="14199" priority="15701" operator="between">
      <formula>0.1</formula>
      <formula>2.1</formula>
    </cfRule>
  </conditionalFormatting>
  <conditionalFormatting sqref="B1650">
    <cfRule type="cellIs" dxfId="14198" priority="15699" operator="equal">
      <formula>0</formula>
    </cfRule>
  </conditionalFormatting>
  <conditionalFormatting sqref="B1650">
    <cfRule type="cellIs" dxfId="14197" priority="15697" operator="greaterThan">
      <formula>3.8</formula>
    </cfRule>
    <cfRule type="cellIs" dxfId="14196" priority="15698" operator="between">
      <formula>0.1</formula>
      <formula>3.8</formula>
    </cfRule>
  </conditionalFormatting>
  <conditionalFormatting sqref="B1651">
    <cfRule type="cellIs" dxfId="14195" priority="15696" operator="equal">
      <formula>0</formula>
    </cfRule>
  </conditionalFormatting>
  <conditionalFormatting sqref="B1651">
    <cfRule type="cellIs" dxfId="14194" priority="15694" operator="greaterThan">
      <formula>0.2</formula>
    </cfRule>
    <cfRule type="cellIs" dxfId="14193" priority="15695" operator="between">
      <formula>0.1</formula>
      <formula>0.2</formula>
    </cfRule>
  </conditionalFormatting>
  <conditionalFormatting sqref="B1652">
    <cfRule type="cellIs" dxfId="14192" priority="15693" operator="equal">
      <formula>0</formula>
    </cfRule>
  </conditionalFormatting>
  <conditionalFormatting sqref="B1652">
    <cfRule type="cellIs" dxfId="14191" priority="15691" operator="greaterThan">
      <formula>0.2</formula>
    </cfRule>
    <cfRule type="cellIs" dxfId="14190" priority="15692" operator="between">
      <formula>0.1</formula>
      <formula>0.2</formula>
    </cfRule>
  </conditionalFormatting>
  <conditionalFormatting sqref="B1653">
    <cfRule type="cellIs" dxfId="14189" priority="15690" operator="equal">
      <formula>0</formula>
    </cfRule>
  </conditionalFormatting>
  <conditionalFormatting sqref="B1653">
    <cfRule type="cellIs" dxfId="14188" priority="15688" operator="greaterThan">
      <formula>0.1</formula>
    </cfRule>
    <cfRule type="cellIs" dxfId="14187" priority="15689" operator="between">
      <formula>0.1</formula>
      <formula>0.1</formula>
    </cfRule>
  </conditionalFormatting>
  <conditionalFormatting sqref="B1654">
    <cfRule type="cellIs" dxfId="14186" priority="15687" operator="equal">
      <formula>0</formula>
    </cfRule>
  </conditionalFormatting>
  <conditionalFormatting sqref="B1654">
    <cfRule type="cellIs" dxfId="14185" priority="15685" operator="greaterThan">
      <formula>0.1</formula>
    </cfRule>
    <cfRule type="cellIs" dxfId="14184" priority="15686" operator="between">
      <formula>0.1</formula>
      <formula>0.1</formula>
    </cfRule>
  </conditionalFormatting>
  <conditionalFormatting sqref="B1655">
    <cfRule type="cellIs" dxfId="14183" priority="15684" operator="equal">
      <formula>0</formula>
    </cfRule>
  </conditionalFormatting>
  <conditionalFormatting sqref="B1655">
    <cfRule type="cellIs" dxfId="14182" priority="15682" operator="greaterThan">
      <formula>0.3</formula>
    </cfRule>
    <cfRule type="cellIs" dxfId="14181" priority="15683" operator="between">
      <formula>0.1</formula>
      <formula>0.3</formula>
    </cfRule>
  </conditionalFormatting>
  <conditionalFormatting sqref="B1656:B1658 C1658">
    <cfRule type="cellIs" dxfId="14180" priority="15681" operator="equal">
      <formula>0</formula>
    </cfRule>
  </conditionalFormatting>
  <conditionalFormatting sqref="B1656:B1658 C1658">
    <cfRule type="cellIs" dxfId="14179" priority="15679" operator="greaterThan">
      <formula>0.1</formula>
    </cfRule>
    <cfRule type="cellIs" dxfId="14178" priority="15680" operator="between">
      <formula>0.1</formula>
      <formula>0.1</formula>
    </cfRule>
  </conditionalFormatting>
  <conditionalFormatting sqref="C1642">
    <cfRule type="cellIs" dxfId="14177" priority="15676" operator="greaterThan">
      <formula>2.1</formula>
    </cfRule>
    <cfRule type="cellIs" dxfId="14176" priority="15677" operator="between">
      <formula>0.1</formula>
      <formula>2.1</formula>
    </cfRule>
    <cfRule type="cellIs" dxfId="14175" priority="15678" operator="equal">
      <formula>0</formula>
    </cfRule>
  </conditionalFormatting>
  <conditionalFormatting sqref="C1643">
    <cfRule type="cellIs" dxfId="14174" priority="15673" operator="greaterThan">
      <formula>2.3</formula>
    </cfRule>
    <cfRule type="cellIs" dxfId="14173" priority="15674" operator="between">
      <formula>0.1</formula>
      <formula>2.3</formula>
    </cfRule>
    <cfRule type="cellIs" dxfId="14172" priority="15675" operator="equal">
      <formula>0</formula>
    </cfRule>
  </conditionalFormatting>
  <conditionalFormatting sqref="C1644">
    <cfRule type="cellIs" dxfId="14171" priority="15670" operator="greaterThan">
      <formula>1.5</formula>
    </cfRule>
    <cfRule type="cellIs" dxfId="14170" priority="15671" operator="between">
      <formula>0.1</formula>
      <formula>1.5</formula>
    </cfRule>
    <cfRule type="cellIs" dxfId="14169" priority="15672" operator="equal">
      <formula>0</formula>
    </cfRule>
  </conditionalFormatting>
  <conditionalFormatting sqref="C1645">
    <cfRule type="cellIs" dxfId="14168" priority="15667" operator="greaterThan">
      <formula>1.6</formula>
    </cfRule>
    <cfRule type="cellIs" dxfId="14167" priority="15668" operator="between">
      <formula>0.1</formula>
      <formula>1.6</formula>
    </cfRule>
    <cfRule type="cellIs" dxfId="14166" priority="15669" operator="equal">
      <formula>0</formula>
    </cfRule>
  </conditionalFormatting>
  <conditionalFormatting sqref="C1646">
    <cfRule type="cellIs" dxfId="14165" priority="15664" operator="greaterThan">
      <formula>1.9</formula>
    </cfRule>
    <cfRule type="cellIs" dxfId="14164" priority="15665" operator="between">
      <formula>0.1</formula>
      <formula>1.9</formula>
    </cfRule>
    <cfRule type="cellIs" dxfId="14163" priority="15666" operator="equal">
      <formula>0</formula>
    </cfRule>
  </conditionalFormatting>
  <conditionalFormatting sqref="C1647">
    <cfRule type="cellIs" dxfId="14162" priority="15661" operator="greaterThan">
      <formula>1.3</formula>
    </cfRule>
    <cfRule type="cellIs" dxfId="14161" priority="15662" operator="between">
      <formula>0.1</formula>
      <formula>1.3</formula>
    </cfRule>
    <cfRule type="cellIs" dxfId="14160" priority="15663" operator="equal">
      <formula>0</formula>
    </cfRule>
  </conditionalFormatting>
  <conditionalFormatting sqref="C1648">
    <cfRule type="cellIs" dxfId="14159" priority="15658" operator="greaterThan">
      <formula>1.5</formula>
    </cfRule>
    <cfRule type="cellIs" dxfId="14158" priority="15659" operator="between">
      <formula>0.1</formula>
      <formula>1.5</formula>
    </cfRule>
    <cfRule type="cellIs" dxfId="14157" priority="15660" operator="equal">
      <formula>0</formula>
    </cfRule>
  </conditionalFormatting>
  <conditionalFormatting sqref="C1649">
    <cfRule type="cellIs" dxfId="14156" priority="15655" operator="greaterThan">
      <formula>1.7</formula>
    </cfRule>
    <cfRule type="cellIs" dxfId="14155" priority="15656" operator="between">
      <formula>0.1</formula>
      <formula>1.7</formula>
    </cfRule>
    <cfRule type="cellIs" dxfId="14154" priority="15657" operator="equal">
      <formula>0</formula>
    </cfRule>
  </conditionalFormatting>
  <conditionalFormatting sqref="C1650">
    <cfRule type="cellIs" dxfId="14153" priority="15652" operator="greaterThan">
      <formula>1.9</formula>
    </cfRule>
    <cfRule type="cellIs" dxfId="14152" priority="15653" operator="between">
      <formula>0.1</formula>
      <formula>1.9</formula>
    </cfRule>
    <cfRule type="cellIs" dxfId="14151" priority="15654" operator="equal">
      <formula>0</formula>
    </cfRule>
  </conditionalFormatting>
  <conditionalFormatting sqref="C1651">
    <cfRule type="cellIs" dxfId="14150" priority="15649" operator="greaterThan">
      <formula>1.9</formula>
    </cfRule>
    <cfRule type="cellIs" dxfId="14149" priority="15650" operator="between">
      <formula>0.1</formula>
      <formula>1.9</formula>
    </cfRule>
    <cfRule type="cellIs" dxfId="14148" priority="15651" operator="equal">
      <formula>0</formula>
    </cfRule>
  </conditionalFormatting>
  <conditionalFormatting sqref="C1652">
    <cfRule type="cellIs" dxfId="14147" priority="15646" operator="greaterThan">
      <formula>2.2</formula>
    </cfRule>
    <cfRule type="cellIs" dxfId="14146" priority="15647" operator="between">
      <formula>0.1</formula>
      <formula>2.2</formula>
    </cfRule>
    <cfRule type="cellIs" dxfId="14145" priority="15648" operator="equal">
      <formula>0</formula>
    </cfRule>
  </conditionalFormatting>
  <conditionalFormatting sqref="C1653">
    <cfRule type="cellIs" dxfId="14144" priority="15643" operator="greaterThan">
      <formula>1.7</formula>
    </cfRule>
    <cfRule type="cellIs" dxfId="14143" priority="15644" operator="between">
      <formula>0.1</formula>
      <formula>1.7</formula>
    </cfRule>
    <cfRule type="cellIs" dxfId="14142" priority="15645" operator="equal">
      <formula>0</formula>
    </cfRule>
  </conditionalFormatting>
  <conditionalFormatting sqref="C1654">
    <cfRule type="cellIs" dxfId="14141" priority="15640" operator="greaterThan">
      <formula>1.9</formula>
    </cfRule>
    <cfRule type="cellIs" dxfId="14140" priority="15641" operator="between">
      <formula>0.1</formula>
      <formula>1.9</formula>
    </cfRule>
    <cfRule type="cellIs" dxfId="14139" priority="15642" operator="equal">
      <formula>0</formula>
    </cfRule>
  </conditionalFormatting>
  <conditionalFormatting sqref="C1655">
    <cfRule type="cellIs" dxfId="14138" priority="15637" operator="greaterThan">
      <formula>2.4</formula>
    </cfRule>
    <cfRule type="cellIs" dxfId="14137" priority="15638" operator="between">
      <formula>0.1</formula>
      <formula>2.4</formula>
    </cfRule>
    <cfRule type="cellIs" dxfId="14136" priority="15639" operator="equal">
      <formula>0</formula>
    </cfRule>
  </conditionalFormatting>
  <conditionalFormatting sqref="C1656:C1657">
    <cfRule type="cellIs" dxfId="14135" priority="15634" operator="greaterThan">
      <formula>2.1</formula>
    </cfRule>
    <cfRule type="cellIs" dxfId="14134" priority="15635" operator="between">
      <formula>0.1</formula>
      <formula>2.1</formula>
    </cfRule>
    <cfRule type="cellIs" dxfId="14133" priority="15636" operator="equal">
      <formula>0</formula>
    </cfRule>
  </conditionalFormatting>
  <conditionalFormatting sqref="E1641:E1644">
    <cfRule type="cellIs" dxfId="14132" priority="15629" operator="between">
      <formula>80.1</formula>
      <formula>100</formula>
    </cfRule>
    <cfRule type="cellIs" dxfId="14131" priority="15630" operator="between">
      <formula>35.1</formula>
      <formula>80</formula>
    </cfRule>
    <cfRule type="cellIs" dxfId="14130" priority="15631" operator="between">
      <formula>14.1</formula>
      <formula>35</formula>
    </cfRule>
    <cfRule type="cellIs" dxfId="14129" priority="15632" operator="between">
      <formula>5.1</formula>
      <formula>14</formula>
    </cfRule>
    <cfRule type="cellIs" dxfId="14128" priority="15633" operator="between">
      <formula>0</formula>
      <formula>5</formula>
    </cfRule>
  </conditionalFormatting>
  <conditionalFormatting sqref="E1641:E1644">
    <cfRule type="cellIs" dxfId="14127" priority="15625" operator="between">
      <formula>35.1</formula>
      <formula>80</formula>
    </cfRule>
    <cfRule type="cellIs" dxfId="14126" priority="15626" operator="between">
      <formula>14.1</formula>
      <formula>35</formula>
    </cfRule>
    <cfRule type="cellIs" dxfId="14125" priority="15627" operator="between">
      <formula>5.1</formula>
      <formula>14</formula>
    </cfRule>
    <cfRule type="cellIs" dxfId="14124" priority="15628" operator="between">
      <formula>0</formula>
      <formula>5</formula>
    </cfRule>
  </conditionalFormatting>
  <conditionalFormatting sqref="E1686:E1687">
    <cfRule type="cellIs" dxfId="14123" priority="15624" stopIfTrue="1" operator="equal">
      <formula>0</formula>
    </cfRule>
  </conditionalFormatting>
  <conditionalFormatting sqref="E1678:E1684">
    <cfRule type="cellIs" dxfId="14122" priority="15619" operator="between">
      <formula>80.1</formula>
      <formula>100</formula>
    </cfRule>
    <cfRule type="cellIs" dxfId="14121" priority="15620" operator="between">
      <formula>35.1</formula>
      <formula>80</formula>
    </cfRule>
    <cfRule type="cellIs" dxfId="14120" priority="15621" operator="between">
      <formula>14.1</formula>
      <formula>35</formula>
    </cfRule>
    <cfRule type="cellIs" dxfId="14119" priority="15622" operator="between">
      <formula>5.1</formula>
      <formula>14</formula>
    </cfRule>
    <cfRule type="cellIs" dxfId="14118" priority="15623" operator="between">
      <formula>0</formula>
      <formula>5</formula>
    </cfRule>
  </conditionalFormatting>
  <conditionalFormatting sqref="E1685">
    <cfRule type="cellIs" dxfId="14117" priority="15614" operator="between">
      <formula>80.1</formula>
      <formula>100</formula>
    </cfRule>
  </conditionalFormatting>
  <conditionalFormatting sqref="B1674">
    <cfRule type="cellIs" dxfId="14116" priority="15601" operator="greaterThan">
      <formula>13.8</formula>
    </cfRule>
    <cfRule type="cellIs" dxfId="14115" priority="15602" operator="between">
      <formula>0.1</formula>
      <formula>13.8</formula>
    </cfRule>
    <cfRule type="cellIs" dxfId="14114" priority="15603" operator="equal">
      <formula>0</formula>
    </cfRule>
  </conditionalFormatting>
  <conditionalFormatting sqref="C1674">
    <cfRule type="cellIs" dxfId="14113" priority="15598" operator="greaterThan">
      <formula>1.6</formula>
    </cfRule>
    <cfRule type="cellIs" dxfId="14112" priority="15599" operator="between">
      <formula>0.1</formula>
      <formula>1.6</formula>
    </cfRule>
    <cfRule type="cellIs" dxfId="14111" priority="15600" operator="equal">
      <formula>0</formula>
    </cfRule>
  </conditionalFormatting>
  <conditionalFormatting sqref="D1674:D1687">
    <cfRule type="cellIs" dxfId="14110" priority="15604" operator="between">
      <formula>90.1</formula>
      <formula>100</formula>
    </cfRule>
    <cfRule type="cellIs" dxfId="14109" priority="15605" operator="between">
      <formula>75.1</formula>
      <formula>90</formula>
    </cfRule>
    <cfRule type="cellIs" dxfId="14108" priority="15606" operator="between">
      <formula>50.1</formula>
      <formula>75</formula>
    </cfRule>
    <cfRule type="cellIs" dxfId="14107" priority="15607" operator="lessThan">
      <formula>50</formula>
    </cfRule>
    <cfRule type="cellIs" dxfId="14106" priority="15608" operator="between">
      <formula>90.1</formula>
      <formula>100</formula>
    </cfRule>
    <cfRule type="cellIs" dxfId="14105" priority="15609" operator="between">
      <formula>65.1</formula>
      <formula>90</formula>
    </cfRule>
    <cfRule type="cellIs" dxfId="14104" priority="15610" operator="between">
      <formula>30.1</formula>
      <formula>65</formula>
    </cfRule>
    <cfRule type="cellIs" dxfId="14103" priority="15611" operator="between">
      <formula>10.1</formula>
      <formula>30</formula>
    </cfRule>
    <cfRule type="cellIs" dxfId="14102" priority="15612" operator="between">
      <formula>0.1</formula>
      <formula>10</formula>
    </cfRule>
    <cfRule type="cellIs" dxfId="14101" priority="15613" operator="equal">
      <formula>0</formula>
    </cfRule>
  </conditionalFormatting>
  <conditionalFormatting sqref="E1678:E1687">
    <cfRule type="cellIs" dxfId="14100" priority="15615" operator="between">
      <formula>35.1</formula>
      <formula>80</formula>
    </cfRule>
    <cfRule type="cellIs" dxfId="14099" priority="15616" operator="between">
      <formula>14.1</formula>
      <formula>35</formula>
    </cfRule>
    <cfRule type="cellIs" dxfId="14098" priority="15617" operator="between">
      <formula>5.1</formula>
      <formula>14</formula>
    </cfRule>
    <cfRule type="cellIs" dxfId="14097" priority="15618" operator="between">
      <formula>0</formula>
      <formula>5</formula>
    </cfRule>
  </conditionalFormatting>
  <conditionalFormatting sqref="D1688">
    <cfRule type="cellIs" dxfId="14096" priority="15585" operator="between">
      <formula>90.1</formula>
      <formula>100</formula>
    </cfRule>
    <cfRule type="cellIs" dxfId="14095" priority="15586" operator="between">
      <formula>75.1</formula>
      <formula>90</formula>
    </cfRule>
    <cfRule type="cellIs" dxfId="14094" priority="15587" operator="between">
      <formula>50.1</formula>
      <formula>75</formula>
    </cfRule>
    <cfRule type="cellIs" dxfId="14093" priority="15588" operator="lessThan">
      <formula>50</formula>
    </cfRule>
    <cfRule type="cellIs" dxfId="14092" priority="15589" operator="between">
      <formula>90.1</formula>
      <formula>100</formula>
    </cfRule>
    <cfRule type="cellIs" dxfId="14091" priority="15590" operator="between">
      <formula>65.1</formula>
      <formula>90</formula>
    </cfRule>
    <cfRule type="cellIs" dxfId="14090" priority="15591" operator="between">
      <formula>30.1</formula>
      <formula>65</formula>
    </cfRule>
    <cfRule type="cellIs" dxfId="14089" priority="15592" operator="between">
      <formula>10.1</formula>
      <formula>30</formula>
    </cfRule>
    <cfRule type="cellIs" dxfId="14088" priority="15593" operator="between">
      <formula>0.1</formula>
      <formula>10</formula>
    </cfRule>
    <cfRule type="cellIs" dxfId="14087" priority="15594" operator="equal">
      <formula>0</formula>
    </cfRule>
  </conditionalFormatting>
  <conditionalFormatting sqref="D1689:D1690">
    <cfRule type="cellIs" dxfId="14086" priority="15575" operator="between">
      <formula>90.1</formula>
      <formula>100</formula>
    </cfRule>
    <cfRule type="cellIs" dxfId="14085" priority="15576" operator="between">
      <formula>75.1</formula>
      <formula>90</formula>
    </cfRule>
    <cfRule type="cellIs" dxfId="14084" priority="15577" operator="between">
      <formula>50.1</formula>
      <formula>75</formula>
    </cfRule>
    <cfRule type="cellIs" dxfId="14083" priority="15578" operator="lessThan">
      <formula>50</formula>
    </cfRule>
    <cfRule type="cellIs" dxfId="14082" priority="15579" operator="between">
      <formula>90.1</formula>
      <formula>100</formula>
    </cfRule>
    <cfRule type="cellIs" dxfId="14081" priority="15580" operator="between">
      <formula>65.1</formula>
      <formula>90</formula>
    </cfRule>
    <cfRule type="cellIs" dxfId="14080" priority="15581" operator="between">
      <formula>30.1</formula>
      <formula>65</formula>
    </cfRule>
    <cfRule type="cellIs" dxfId="14079" priority="15582" operator="between">
      <formula>10.1</formula>
      <formula>30</formula>
    </cfRule>
    <cfRule type="cellIs" dxfId="14078" priority="15583" operator="between">
      <formula>0.1</formula>
      <formula>10</formula>
    </cfRule>
    <cfRule type="cellIs" dxfId="14077" priority="15584" operator="equal">
      <formula>0</formula>
    </cfRule>
  </conditionalFormatting>
  <conditionalFormatting sqref="E1688:E1691">
    <cfRule type="cellIs" dxfId="14076" priority="15570" operator="between">
      <formula>80.1</formula>
      <formula>100</formula>
    </cfRule>
    <cfRule type="cellIs" dxfId="14075" priority="15571" operator="between">
      <formula>35.1</formula>
      <formula>80</formula>
    </cfRule>
    <cfRule type="cellIs" dxfId="14074" priority="15572" operator="between">
      <formula>14.1</formula>
      <formula>35</formula>
    </cfRule>
    <cfRule type="cellIs" dxfId="14073" priority="15573" operator="between">
      <formula>5.1</formula>
      <formula>14</formula>
    </cfRule>
    <cfRule type="cellIs" dxfId="14072" priority="15574" operator="between">
      <formula>0</formula>
      <formula>5</formula>
    </cfRule>
  </conditionalFormatting>
  <conditionalFormatting sqref="B1677">
    <cfRule type="cellIs" dxfId="14071" priority="15569" operator="equal">
      <formula>0</formula>
    </cfRule>
  </conditionalFormatting>
  <conditionalFormatting sqref="B1677">
    <cfRule type="cellIs" dxfId="14070" priority="15567" operator="greaterThan">
      <formula>8</formula>
    </cfRule>
    <cfRule type="cellIs" dxfId="14069" priority="15568" operator="between">
      <formula>0.1</formula>
      <formula>8</formula>
    </cfRule>
  </conditionalFormatting>
  <conditionalFormatting sqref="B1678">
    <cfRule type="cellIs" dxfId="14068" priority="15566" operator="equal">
      <formula>0</formula>
    </cfRule>
  </conditionalFormatting>
  <conditionalFormatting sqref="B1678">
    <cfRule type="cellIs" dxfId="14067" priority="15564" operator="greaterThan">
      <formula>7.2</formula>
    </cfRule>
    <cfRule type="cellIs" dxfId="14066" priority="15565" operator="between">
      <formula>0.1</formula>
      <formula>7.2</formula>
    </cfRule>
  </conditionalFormatting>
  <conditionalFormatting sqref="B1675">
    <cfRule type="cellIs" dxfId="14065" priority="15595" operator="greaterThan">
      <formula>8.7</formula>
    </cfRule>
    <cfRule type="cellIs" dxfId="14064" priority="15596" operator="between">
      <formula>0.1</formula>
      <formula>8.7</formula>
    </cfRule>
    <cfRule type="cellIs" dxfId="14063" priority="15597" operator="equal">
      <formula>0</formula>
    </cfRule>
  </conditionalFormatting>
  <conditionalFormatting sqref="B1676">
    <cfRule type="cellIs" dxfId="14062" priority="15563" operator="equal">
      <formula>0</formula>
    </cfRule>
  </conditionalFormatting>
  <conditionalFormatting sqref="B1676">
    <cfRule type="cellIs" dxfId="14061" priority="15561" operator="greaterThan">
      <formula>9.7</formula>
    </cfRule>
    <cfRule type="cellIs" dxfId="14060" priority="15562" operator="between">
      <formula>0.1</formula>
      <formula>9.7</formula>
    </cfRule>
  </conditionalFormatting>
  <conditionalFormatting sqref="B1679">
    <cfRule type="cellIs" dxfId="14059" priority="15560" operator="equal">
      <formula>0</formula>
    </cfRule>
  </conditionalFormatting>
  <conditionalFormatting sqref="B1679">
    <cfRule type="cellIs" dxfId="14058" priority="15558" operator="greaterThan">
      <formula>3.3</formula>
    </cfRule>
    <cfRule type="cellIs" dxfId="14057" priority="15559" operator="between">
      <formula>0.1</formula>
      <formula>3.3</formula>
    </cfRule>
  </conditionalFormatting>
  <conditionalFormatting sqref="B1680">
    <cfRule type="cellIs" dxfId="14056" priority="15557" operator="equal">
      <formula>0</formula>
    </cfRule>
  </conditionalFormatting>
  <conditionalFormatting sqref="B1680">
    <cfRule type="cellIs" dxfId="14055" priority="15555" operator="greaterThan">
      <formula>2.9</formula>
    </cfRule>
    <cfRule type="cellIs" dxfId="14054" priority="15556" operator="between">
      <formula>0.1</formula>
      <formula>2.9</formula>
    </cfRule>
  </conditionalFormatting>
  <conditionalFormatting sqref="B1681">
    <cfRule type="cellIs" dxfId="14053" priority="15554" operator="equal">
      <formula>0</formula>
    </cfRule>
  </conditionalFormatting>
  <conditionalFormatting sqref="B1681">
    <cfRule type="cellIs" dxfId="14052" priority="15552" operator="greaterThan">
      <formula>2.5</formula>
    </cfRule>
    <cfRule type="cellIs" dxfId="14051" priority="15553" operator="between">
      <formula>0.1</formula>
      <formula>2.5</formula>
    </cfRule>
  </conditionalFormatting>
  <conditionalFormatting sqref="B1682">
    <cfRule type="cellIs" dxfId="14050" priority="15551" operator="equal">
      <formula>0</formula>
    </cfRule>
  </conditionalFormatting>
  <conditionalFormatting sqref="B1682">
    <cfRule type="cellIs" dxfId="14049" priority="15549" operator="greaterThan">
      <formula>2.1</formula>
    </cfRule>
    <cfRule type="cellIs" dxfId="14048" priority="15550" operator="between">
      <formula>0.1</formula>
      <formula>2.1</formula>
    </cfRule>
  </conditionalFormatting>
  <conditionalFormatting sqref="B1683">
    <cfRule type="cellIs" dxfId="14047" priority="15548" operator="equal">
      <formula>0</formula>
    </cfRule>
  </conditionalFormatting>
  <conditionalFormatting sqref="B1683">
    <cfRule type="cellIs" dxfId="14046" priority="15546" operator="greaterThan">
      <formula>3.8</formula>
    </cfRule>
    <cfRule type="cellIs" dxfId="14045" priority="15547" operator="between">
      <formula>0.1</formula>
      <formula>3.8</formula>
    </cfRule>
  </conditionalFormatting>
  <conditionalFormatting sqref="B1684">
    <cfRule type="cellIs" dxfId="14044" priority="15545" operator="equal">
      <formula>0</formula>
    </cfRule>
  </conditionalFormatting>
  <conditionalFormatting sqref="B1684">
    <cfRule type="cellIs" dxfId="14043" priority="15543" operator="greaterThan">
      <formula>0.2</formula>
    </cfRule>
    <cfRule type="cellIs" dxfId="14042" priority="15544" operator="between">
      <formula>0.1</formula>
      <formula>0.2</formula>
    </cfRule>
  </conditionalFormatting>
  <conditionalFormatting sqref="B1685">
    <cfRule type="cellIs" dxfId="14041" priority="15542" operator="equal">
      <formula>0</formula>
    </cfRule>
  </conditionalFormatting>
  <conditionalFormatting sqref="B1685">
    <cfRule type="cellIs" dxfId="14040" priority="15540" operator="greaterThan">
      <formula>0.2</formula>
    </cfRule>
    <cfRule type="cellIs" dxfId="14039" priority="15541" operator="between">
      <formula>0.1</formula>
      <formula>0.2</formula>
    </cfRule>
  </conditionalFormatting>
  <conditionalFormatting sqref="B1686">
    <cfRule type="cellIs" dxfId="14038" priority="15539" operator="equal">
      <formula>0</formula>
    </cfRule>
  </conditionalFormatting>
  <conditionalFormatting sqref="B1686">
    <cfRule type="cellIs" dxfId="14037" priority="15537" operator="greaterThan">
      <formula>0.1</formula>
    </cfRule>
    <cfRule type="cellIs" dxfId="14036" priority="15538" operator="between">
      <formula>0.1</formula>
      <formula>0.1</formula>
    </cfRule>
  </conditionalFormatting>
  <conditionalFormatting sqref="B1687">
    <cfRule type="cellIs" dxfId="14035" priority="15536" operator="equal">
      <formula>0</formula>
    </cfRule>
  </conditionalFormatting>
  <conditionalFormatting sqref="B1687">
    <cfRule type="cellIs" dxfId="14034" priority="15534" operator="greaterThan">
      <formula>0.1</formula>
    </cfRule>
    <cfRule type="cellIs" dxfId="14033" priority="15535" operator="between">
      <formula>0.1</formula>
      <formula>0.1</formula>
    </cfRule>
  </conditionalFormatting>
  <conditionalFormatting sqref="B1688">
    <cfRule type="cellIs" dxfId="14032" priority="15533" operator="equal">
      <formula>0</formula>
    </cfRule>
  </conditionalFormatting>
  <conditionalFormatting sqref="B1688">
    <cfRule type="cellIs" dxfId="14031" priority="15531" operator="greaterThan">
      <formula>0.3</formula>
    </cfRule>
    <cfRule type="cellIs" dxfId="14030" priority="15532" operator="between">
      <formula>0.1</formula>
      <formula>0.3</formula>
    </cfRule>
  </conditionalFormatting>
  <conditionalFormatting sqref="B1689:B1691">
    <cfRule type="cellIs" dxfId="14029" priority="15530" operator="equal">
      <formula>0</formula>
    </cfRule>
  </conditionalFormatting>
  <conditionalFormatting sqref="B1689:B1691">
    <cfRule type="cellIs" dxfId="14028" priority="15528" operator="greaterThan">
      <formula>0.1</formula>
    </cfRule>
    <cfRule type="cellIs" dxfId="14027" priority="15529" operator="between">
      <formula>0.1</formula>
      <formula>0.1</formula>
    </cfRule>
  </conditionalFormatting>
  <conditionalFormatting sqref="C1675">
    <cfRule type="cellIs" dxfId="14026" priority="15525" operator="greaterThan">
      <formula>2.1</formula>
    </cfRule>
    <cfRule type="cellIs" dxfId="14025" priority="15526" operator="between">
      <formula>0.1</formula>
      <formula>2.1</formula>
    </cfRule>
    <cfRule type="cellIs" dxfId="14024" priority="15527" operator="equal">
      <formula>0</formula>
    </cfRule>
  </conditionalFormatting>
  <conditionalFormatting sqref="C1676">
    <cfRule type="cellIs" dxfId="14023" priority="15522" operator="greaterThan">
      <formula>2.3</formula>
    </cfRule>
    <cfRule type="cellIs" dxfId="14022" priority="15523" operator="between">
      <formula>0.1</formula>
      <formula>2.3</formula>
    </cfRule>
    <cfRule type="cellIs" dxfId="14021" priority="15524" operator="equal">
      <formula>0</formula>
    </cfRule>
  </conditionalFormatting>
  <conditionalFormatting sqref="C1677">
    <cfRule type="cellIs" dxfId="14020" priority="15519" operator="greaterThan">
      <formula>1.5</formula>
    </cfRule>
    <cfRule type="cellIs" dxfId="14019" priority="15520" operator="between">
      <formula>0.1</formula>
      <formula>1.5</formula>
    </cfRule>
    <cfRule type="cellIs" dxfId="14018" priority="15521" operator="equal">
      <formula>0</formula>
    </cfRule>
  </conditionalFormatting>
  <conditionalFormatting sqref="C1678">
    <cfRule type="cellIs" dxfId="14017" priority="15516" operator="greaterThan">
      <formula>1.6</formula>
    </cfRule>
    <cfRule type="cellIs" dxfId="14016" priority="15517" operator="between">
      <formula>0.1</formula>
      <formula>1.6</formula>
    </cfRule>
    <cfRule type="cellIs" dxfId="14015" priority="15518" operator="equal">
      <formula>0</formula>
    </cfRule>
  </conditionalFormatting>
  <conditionalFormatting sqref="C1679">
    <cfRule type="cellIs" dxfId="14014" priority="15513" operator="greaterThan">
      <formula>1.9</formula>
    </cfRule>
    <cfRule type="cellIs" dxfId="14013" priority="15514" operator="between">
      <formula>0.1</formula>
      <formula>1.9</formula>
    </cfRule>
    <cfRule type="cellIs" dxfId="14012" priority="15515" operator="equal">
      <formula>0</formula>
    </cfRule>
  </conditionalFormatting>
  <conditionalFormatting sqref="C1680">
    <cfRule type="cellIs" dxfId="14011" priority="15510" operator="greaterThan">
      <formula>1.3</formula>
    </cfRule>
    <cfRule type="cellIs" dxfId="14010" priority="15511" operator="between">
      <formula>0.1</formula>
      <formula>1.3</formula>
    </cfRule>
    <cfRule type="cellIs" dxfId="14009" priority="15512" operator="equal">
      <formula>0</formula>
    </cfRule>
  </conditionalFormatting>
  <conditionalFormatting sqref="C1681">
    <cfRule type="cellIs" dxfId="14008" priority="15507" operator="greaterThan">
      <formula>1.5</formula>
    </cfRule>
    <cfRule type="cellIs" dxfId="14007" priority="15508" operator="between">
      <formula>0.1</formula>
      <formula>1.5</formula>
    </cfRule>
    <cfRule type="cellIs" dxfId="14006" priority="15509" operator="equal">
      <formula>0</formula>
    </cfRule>
  </conditionalFormatting>
  <conditionalFormatting sqref="C1682">
    <cfRule type="cellIs" dxfId="14005" priority="15504" operator="greaterThan">
      <formula>1.7</formula>
    </cfRule>
    <cfRule type="cellIs" dxfId="14004" priority="15505" operator="between">
      <formula>0.1</formula>
      <formula>1.7</formula>
    </cfRule>
    <cfRule type="cellIs" dxfId="14003" priority="15506" operator="equal">
      <formula>0</formula>
    </cfRule>
  </conditionalFormatting>
  <conditionalFormatting sqref="C1683">
    <cfRule type="cellIs" dxfId="14002" priority="15501" operator="greaterThan">
      <formula>1.9</formula>
    </cfRule>
    <cfRule type="cellIs" dxfId="14001" priority="15502" operator="between">
      <formula>0.1</formula>
      <formula>1.9</formula>
    </cfRule>
    <cfRule type="cellIs" dxfId="14000" priority="15503" operator="equal">
      <formula>0</formula>
    </cfRule>
  </conditionalFormatting>
  <conditionalFormatting sqref="C1684">
    <cfRule type="cellIs" dxfId="13999" priority="15498" operator="greaterThan">
      <formula>1.9</formula>
    </cfRule>
    <cfRule type="cellIs" dxfId="13998" priority="15499" operator="between">
      <formula>0.1</formula>
      <formula>1.9</formula>
    </cfRule>
    <cfRule type="cellIs" dxfId="13997" priority="15500" operator="equal">
      <formula>0</formula>
    </cfRule>
  </conditionalFormatting>
  <conditionalFormatting sqref="C1685">
    <cfRule type="cellIs" dxfId="13996" priority="15495" operator="greaterThan">
      <formula>2.2</formula>
    </cfRule>
    <cfRule type="cellIs" dxfId="13995" priority="15496" operator="between">
      <formula>0.1</formula>
      <formula>2.2</formula>
    </cfRule>
    <cfRule type="cellIs" dxfId="13994" priority="15497" operator="equal">
      <formula>0</formula>
    </cfRule>
  </conditionalFormatting>
  <conditionalFormatting sqref="C1686">
    <cfRule type="cellIs" dxfId="13993" priority="15492" operator="greaterThan">
      <formula>1.7</formula>
    </cfRule>
    <cfRule type="cellIs" dxfId="13992" priority="15493" operator="between">
      <formula>0.1</formula>
      <formula>1.7</formula>
    </cfRule>
    <cfRule type="cellIs" dxfId="13991" priority="15494" operator="equal">
      <formula>0</formula>
    </cfRule>
  </conditionalFormatting>
  <conditionalFormatting sqref="C1687">
    <cfRule type="cellIs" dxfId="13990" priority="15489" operator="greaterThan">
      <formula>1.9</formula>
    </cfRule>
    <cfRule type="cellIs" dxfId="13989" priority="15490" operator="between">
      <formula>0.1</formula>
      <formula>1.9</formula>
    </cfRule>
    <cfRule type="cellIs" dxfId="13988" priority="15491" operator="equal">
      <formula>0</formula>
    </cfRule>
  </conditionalFormatting>
  <conditionalFormatting sqref="C1688">
    <cfRule type="cellIs" dxfId="13987" priority="15486" operator="greaterThan">
      <formula>2.4</formula>
    </cfRule>
    <cfRule type="cellIs" dxfId="13986" priority="15487" operator="between">
      <formula>0.1</formula>
      <formula>2.4</formula>
    </cfRule>
    <cfRule type="cellIs" dxfId="13985" priority="15488" operator="equal">
      <formula>0</formula>
    </cfRule>
  </conditionalFormatting>
  <conditionalFormatting sqref="C1689:C1691">
    <cfRule type="cellIs" dxfId="13984" priority="15483" operator="greaterThan">
      <formula>2.1</formula>
    </cfRule>
    <cfRule type="cellIs" dxfId="13983" priority="15484" operator="between">
      <formula>0.1</formula>
      <formula>2.1</formula>
    </cfRule>
    <cfRule type="cellIs" dxfId="13982" priority="15485" operator="equal">
      <formula>0</formula>
    </cfRule>
  </conditionalFormatting>
  <conditionalFormatting sqref="E1674:E1677">
    <cfRule type="cellIs" dxfId="13981" priority="15478" operator="between">
      <formula>80.1</formula>
      <formula>100</formula>
    </cfRule>
    <cfRule type="cellIs" dxfId="13980" priority="15479" operator="between">
      <formula>35.1</formula>
      <formula>80</formula>
    </cfRule>
    <cfRule type="cellIs" dxfId="13979" priority="15480" operator="between">
      <formula>14.1</formula>
      <formula>35</formula>
    </cfRule>
    <cfRule type="cellIs" dxfId="13978" priority="15481" operator="between">
      <formula>5.1</formula>
      <formula>14</formula>
    </cfRule>
    <cfRule type="cellIs" dxfId="13977" priority="15482" operator="between">
      <formula>0</formula>
      <formula>5</formula>
    </cfRule>
  </conditionalFormatting>
  <conditionalFormatting sqref="E1674:E1677">
    <cfRule type="cellIs" dxfId="13976" priority="15474" operator="between">
      <formula>35.1</formula>
      <formula>80</formula>
    </cfRule>
    <cfRule type="cellIs" dxfId="13975" priority="15475" operator="between">
      <formula>14.1</formula>
      <formula>35</formula>
    </cfRule>
    <cfRule type="cellIs" dxfId="13974" priority="15476" operator="between">
      <formula>5.1</formula>
      <formula>14</formula>
    </cfRule>
    <cfRule type="cellIs" dxfId="13973" priority="15477" operator="between">
      <formula>0</formula>
      <formula>5</formula>
    </cfRule>
  </conditionalFormatting>
  <conditionalFormatting sqref="E1719:E1720">
    <cfRule type="cellIs" dxfId="13972" priority="15473" stopIfTrue="1" operator="equal">
      <formula>0</formula>
    </cfRule>
  </conditionalFormatting>
  <conditionalFormatting sqref="E1711:E1717">
    <cfRule type="cellIs" dxfId="13971" priority="15468" operator="between">
      <formula>80.1</formula>
      <formula>100</formula>
    </cfRule>
    <cfRule type="cellIs" dxfId="13970" priority="15469" operator="between">
      <formula>35.1</formula>
      <formula>80</formula>
    </cfRule>
    <cfRule type="cellIs" dxfId="13969" priority="15470" operator="between">
      <formula>14.1</formula>
      <formula>35</formula>
    </cfRule>
    <cfRule type="cellIs" dxfId="13968" priority="15471" operator="between">
      <formula>5.1</formula>
      <formula>14</formula>
    </cfRule>
    <cfRule type="cellIs" dxfId="13967" priority="15472" operator="between">
      <formula>0</formula>
      <formula>5</formula>
    </cfRule>
  </conditionalFormatting>
  <conditionalFormatting sqref="E1718">
    <cfRule type="cellIs" dxfId="13966" priority="15463" operator="between">
      <formula>80.1</formula>
      <formula>100</formula>
    </cfRule>
  </conditionalFormatting>
  <conditionalFormatting sqref="B1707">
    <cfRule type="cellIs" dxfId="13965" priority="15450" operator="greaterThan">
      <formula>13.8</formula>
    </cfRule>
    <cfRule type="cellIs" dxfId="13964" priority="15451" operator="between">
      <formula>0.1</formula>
      <formula>13.8</formula>
    </cfRule>
    <cfRule type="cellIs" dxfId="13963" priority="15452" operator="equal">
      <formula>0</formula>
    </cfRule>
  </conditionalFormatting>
  <conditionalFormatting sqref="C1707">
    <cfRule type="cellIs" dxfId="13962" priority="15447" operator="greaterThan">
      <formula>1.6</formula>
    </cfRule>
    <cfRule type="cellIs" dxfId="13961" priority="15448" operator="between">
      <formula>0.1</formula>
      <formula>1.6</formula>
    </cfRule>
    <cfRule type="cellIs" dxfId="13960" priority="15449" operator="equal">
      <formula>0</formula>
    </cfRule>
  </conditionalFormatting>
  <conditionalFormatting sqref="D1707:D1720">
    <cfRule type="cellIs" dxfId="13959" priority="15453" operator="between">
      <formula>90.1</formula>
      <formula>100</formula>
    </cfRule>
    <cfRule type="cellIs" dxfId="13958" priority="15454" operator="between">
      <formula>75.1</formula>
      <formula>90</formula>
    </cfRule>
    <cfRule type="cellIs" dxfId="13957" priority="15455" operator="between">
      <formula>50.1</formula>
      <formula>75</formula>
    </cfRule>
    <cfRule type="cellIs" dxfId="13956" priority="15456" operator="lessThan">
      <formula>50</formula>
    </cfRule>
    <cfRule type="cellIs" dxfId="13955" priority="15457" operator="between">
      <formula>90.1</formula>
      <formula>100</formula>
    </cfRule>
    <cfRule type="cellIs" dxfId="13954" priority="15458" operator="between">
      <formula>65.1</formula>
      <formula>90</formula>
    </cfRule>
    <cfRule type="cellIs" dxfId="13953" priority="15459" operator="between">
      <formula>30.1</formula>
      <formula>65</formula>
    </cfRule>
    <cfRule type="cellIs" dxfId="13952" priority="15460" operator="between">
      <formula>10.1</formula>
      <formula>30</formula>
    </cfRule>
    <cfRule type="cellIs" dxfId="13951" priority="15461" operator="between">
      <formula>0.1</formula>
      <formula>10</formula>
    </cfRule>
    <cfRule type="cellIs" dxfId="13950" priority="15462" operator="equal">
      <formula>0</formula>
    </cfRule>
  </conditionalFormatting>
  <conditionalFormatting sqref="E1711:E1720">
    <cfRule type="cellIs" dxfId="13949" priority="15464" operator="between">
      <formula>35.1</formula>
      <formula>80</formula>
    </cfRule>
    <cfRule type="cellIs" dxfId="13948" priority="15465" operator="between">
      <formula>14.1</formula>
      <formula>35</formula>
    </cfRule>
    <cfRule type="cellIs" dxfId="13947" priority="15466" operator="between">
      <formula>5.1</formula>
      <formula>14</formula>
    </cfRule>
    <cfRule type="cellIs" dxfId="13946" priority="15467" operator="between">
      <formula>0</formula>
      <formula>5</formula>
    </cfRule>
  </conditionalFormatting>
  <conditionalFormatting sqref="D1721">
    <cfRule type="cellIs" dxfId="13945" priority="15434" operator="between">
      <formula>90.1</formula>
      <formula>100</formula>
    </cfRule>
    <cfRule type="cellIs" dxfId="13944" priority="15435" operator="between">
      <formula>75.1</formula>
      <formula>90</formula>
    </cfRule>
    <cfRule type="cellIs" dxfId="13943" priority="15436" operator="between">
      <formula>50.1</formula>
      <formula>75</formula>
    </cfRule>
    <cfRule type="cellIs" dxfId="13942" priority="15437" operator="lessThan">
      <formula>50</formula>
    </cfRule>
    <cfRule type="cellIs" dxfId="13941" priority="15438" operator="between">
      <formula>90.1</formula>
      <formula>100</formula>
    </cfRule>
    <cfRule type="cellIs" dxfId="13940" priority="15439" operator="between">
      <formula>65.1</formula>
      <formula>90</formula>
    </cfRule>
    <cfRule type="cellIs" dxfId="13939" priority="15440" operator="between">
      <formula>30.1</formula>
      <formula>65</formula>
    </cfRule>
    <cfRule type="cellIs" dxfId="13938" priority="15441" operator="between">
      <formula>10.1</formula>
      <formula>30</formula>
    </cfRule>
    <cfRule type="cellIs" dxfId="13937" priority="15442" operator="between">
      <formula>0.1</formula>
      <formula>10</formula>
    </cfRule>
    <cfRule type="cellIs" dxfId="13936" priority="15443" operator="equal">
      <formula>0</formula>
    </cfRule>
  </conditionalFormatting>
  <conditionalFormatting sqref="D1722:D1723">
    <cfRule type="cellIs" dxfId="13935" priority="15424" operator="between">
      <formula>90.1</formula>
      <formula>100</formula>
    </cfRule>
    <cfRule type="cellIs" dxfId="13934" priority="15425" operator="between">
      <formula>75.1</formula>
      <formula>90</formula>
    </cfRule>
    <cfRule type="cellIs" dxfId="13933" priority="15426" operator="between">
      <formula>50.1</formula>
      <formula>75</formula>
    </cfRule>
    <cfRule type="cellIs" dxfId="13932" priority="15427" operator="lessThan">
      <formula>50</formula>
    </cfRule>
    <cfRule type="cellIs" dxfId="13931" priority="15428" operator="between">
      <formula>90.1</formula>
      <formula>100</formula>
    </cfRule>
    <cfRule type="cellIs" dxfId="13930" priority="15429" operator="between">
      <formula>65.1</formula>
      <formula>90</formula>
    </cfRule>
    <cfRule type="cellIs" dxfId="13929" priority="15430" operator="between">
      <formula>30.1</formula>
      <formula>65</formula>
    </cfRule>
    <cfRule type="cellIs" dxfId="13928" priority="15431" operator="between">
      <formula>10.1</formula>
      <formula>30</formula>
    </cfRule>
    <cfRule type="cellIs" dxfId="13927" priority="15432" operator="between">
      <formula>0.1</formula>
      <formula>10</formula>
    </cfRule>
    <cfRule type="cellIs" dxfId="13926" priority="15433" operator="equal">
      <formula>0</formula>
    </cfRule>
  </conditionalFormatting>
  <conditionalFormatting sqref="E1721:E1724">
    <cfRule type="cellIs" dxfId="13925" priority="15419" operator="between">
      <formula>80.1</formula>
      <formula>100</formula>
    </cfRule>
    <cfRule type="cellIs" dxfId="13924" priority="15420" operator="between">
      <formula>35.1</formula>
      <formula>80</formula>
    </cfRule>
    <cfRule type="cellIs" dxfId="13923" priority="15421" operator="between">
      <formula>14.1</formula>
      <formula>35</formula>
    </cfRule>
    <cfRule type="cellIs" dxfId="13922" priority="15422" operator="between">
      <formula>5.1</formula>
      <formula>14</formula>
    </cfRule>
    <cfRule type="cellIs" dxfId="13921" priority="15423" operator="between">
      <formula>0</formula>
      <formula>5</formula>
    </cfRule>
  </conditionalFormatting>
  <conditionalFormatting sqref="B1710">
    <cfRule type="cellIs" dxfId="13920" priority="15418" operator="equal">
      <formula>0</formula>
    </cfRule>
  </conditionalFormatting>
  <conditionalFormatting sqref="B1710">
    <cfRule type="cellIs" dxfId="13919" priority="15416" operator="greaterThan">
      <formula>8</formula>
    </cfRule>
    <cfRule type="cellIs" dxfId="13918" priority="15417" operator="between">
      <formula>0.1</formula>
      <formula>8</formula>
    </cfRule>
  </conditionalFormatting>
  <conditionalFormatting sqref="B1711">
    <cfRule type="cellIs" dxfId="13917" priority="15415" operator="equal">
      <formula>0</formula>
    </cfRule>
  </conditionalFormatting>
  <conditionalFormatting sqref="B1711">
    <cfRule type="cellIs" dxfId="13916" priority="15413" operator="greaterThan">
      <formula>7.2</formula>
    </cfRule>
    <cfRule type="cellIs" dxfId="13915" priority="15414" operator="between">
      <formula>0.1</formula>
      <formula>7.2</formula>
    </cfRule>
  </conditionalFormatting>
  <conditionalFormatting sqref="B1708">
    <cfRule type="cellIs" dxfId="13914" priority="15444" operator="greaterThan">
      <formula>8.7</formula>
    </cfRule>
    <cfRule type="cellIs" dxfId="13913" priority="15445" operator="between">
      <formula>0.1</formula>
      <formula>8.7</formula>
    </cfRule>
    <cfRule type="cellIs" dxfId="13912" priority="15446" operator="equal">
      <formula>0</formula>
    </cfRule>
  </conditionalFormatting>
  <conditionalFormatting sqref="B1709">
    <cfRule type="cellIs" dxfId="13911" priority="15412" operator="equal">
      <formula>0</formula>
    </cfRule>
  </conditionalFormatting>
  <conditionalFormatting sqref="B1709">
    <cfRule type="cellIs" dxfId="13910" priority="15410" operator="greaterThan">
      <formula>9.7</formula>
    </cfRule>
    <cfRule type="cellIs" dxfId="13909" priority="15411" operator="between">
      <formula>0.1</formula>
      <formula>9.7</formula>
    </cfRule>
  </conditionalFormatting>
  <conditionalFormatting sqref="B1712">
    <cfRule type="cellIs" dxfId="13908" priority="15409" operator="equal">
      <formula>0</formula>
    </cfRule>
  </conditionalFormatting>
  <conditionalFormatting sqref="B1712">
    <cfRule type="cellIs" dxfId="13907" priority="15407" operator="greaterThan">
      <formula>3.3</formula>
    </cfRule>
    <cfRule type="cellIs" dxfId="13906" priority="15408" operator="between">
      <formula>0.1</formula>
      <formula>3.3</formula>
    </cfRule>
  </conditionalFormatting>
  <conditionalFormatting sqref="B1713">
    <cfRule type="cellIs" dxfId="13905" priority="15406" operator="equal">
      <formula>0</formula>
    </cfRule>
  </conditionalFormatting>
  <conditionalFormatting sqref="B1713">
    <cfRule type="cellIs" dxfId="13904" priority="15404" operator="greaterThan">
      <formula>2.9</formula>
    </cfRule>
    <cfRule type="cellIs" dxfId="13903" priority="15405" operator="between">
      <formula>0.1</formula>
      <formula>2.9</formula>
    </cfRule>
  </conditionalFormatting>
  <conditionalFormatting sqref="B1714">
    <cfRule type="cellIs" dxfId="13902" priority="15403" operator="equal">
      <formula>0</formula>
    </cfRule>
  </conditionalFormatting>
  <conditionalFormatting sqref="B1714">
    <cfRule type="cellIs" dxfId="13901" priority="15401" operator="greaterThan">
      <formula>2.5</formula>
    </cfRule>
    <cfRule type="cellIs" dxfId="13900" priority="15402" operator="between">
      <formula>0.1</formula>
      <formula>2.5</formula>
    </cfRule>
  </conditionalFormatting>
  <conditionalFormatting sqref="B1715">
    <cfRule type="cellIs" dxfId="13899" priority="15400" operator="equal">
      <formula>0</formula>
    </cfRule>
  </conditionalFormatting>
  <conditionalFormatting sqref="B1715">
    <cfRule type="cellIs" dxfId="13898" priority="15398" operator="greaterThan">
      <formula>2.1</formula>
    </cfRule>
    <cfRule type="cellIs" dxfId="13897" priority="15399" operator="between">
      <formula>0.1</formula>
      <formula>2.1</formula>
    </cfRule>
  </conditionalFormatting>
  <conditionalFormatting sqref="B1716">
    <cfRule type="cellIs" dxfId="13896" priority="15397" operator="equal">
      <formula>0</formula>
    </cfRule>
  </conditionalFormatting>
  <conditionalFormatting sqref="B1716">
    <cfRule type="cellIs" dxfId="13895" priority="15395" operator="greaterThan">
      <formula>3.8</formula>
    </cfRule>
    <cfRule type="cellIs" dxfId="13894" priority="15396" operator="between">
      <formula>0.1</formula>
      <formula>3.8</formula>
    </cfRule>
  </conditionalFormatting>
  <conditionalFormatting sqref="B1717">
    <cfRule type="cellIs" dxfId="13893" priority="15394" operator="equal">
      <formula>0</formula>
    </cfRule>
  </conditionalFormatting>
  <conditionalFormatting sqref="B1717">
    <cfRule type="cellIs" dxfId="13892" priority="15392" operator="greaterThan">
      <formula>0.2</formula>
    </cfRule>
    <cfRule type="cellIs" dxfId="13891" priority="15393" operator="between">
      <formula>0.1</formula>
      <formula>0.2</formula>
    </cfRule>
  </conditionalFormatting>
  <conditionalFormatting sqref="B1718">
    <cfRule type="cellIs" dxfId="13890" priority="15391" operator="equal">
      <formula>0</formula>
    </cfRule>
  </conditionalFormatting>
  <conditionalFormatting sqref="B1718">
    <cfRule type="cellIs" dxfId="13889" priority="15389" operator="greaterThan">
      <formula>0.2</formula>
    </cfRule>
    <cfRule type="cellIs" dxfId="13888" priority="15390" operator="between">
      <formula>0.1</formula>
      <formula>0.2</formula>
    </cfRule>
  </conditionalFormatting>
  <conditionalFormatting sqref="B1719">
    <cfRule type="cellIs" dxfId="13887" priority="15388" operator="equal">
      <formula>0</formula>
    </cfRule>
  </conditionalFormatting>
  <conditionalFormatting sqref="B1719">
    <cfRule type="cellIs" dxfId="13886" priority="15386" operator="greaterThan">
      <formula>0.1</formula>
    </cfRule>
    <cfRule type="cellIs" dxfId="13885" priority="15387" operator="between">
      <formula>0.1</formula>
      <formula>0.1</formula>
    </cfRule>
  </conditionalFormatting>
  <conditionalFormatting sqref="B1720">
    <cfRule type="cellIs" dxfId="13884" priority="15385" operator="equal">
      <formula>0</formula>
    </cfRule>
  </conditionalFormatting>
  <conditionalFormatting sqref="B1720">
    <cfRule type="cellIs" dxfId="13883" priority="15383" operator="greaterThan">
      <formula>0.1</formula>
    </cfRule>
    <cfRule type="cellIs" dxfId="13882" priority="15384" operator="between">
      <formula>0.1</formula>
      <formula>0.1</formula>
    </cfRule>
  </conditionalFormatting>
  <conditionalFormatting sqref="B1721">
    <cfRule type="cellIs" dxfId="13881" priority="15382" operator="equal">
      <formula>0</formula>
    </cfRule>
  </conditionalFormatting>
  <conditionalFormatting sqref="B1721">
    <cfRule type="cellIs" dxfId="13880" priority="15380" operator="greaterThan">
      <formula>0.3</formula>
    </cfRule>
    <cfRule type="cellIs" dxfId="13879" priority="15381" operator="between">
      <formula>0.1</formula>
      <formula>0.3</formula>
    </cfRule>
  </conditionalFormatting>
  <conditionalFormatting sqref="B1722:B1724">
    <cfRule type="cellIs" dxfId="13878" priority="15379" operator="equal">
      <formula>0</formula>
    </cfRule>
  </conditionalFormatting>
  <conditionalFormatting sqref="B1722:B1724">
    <cfRule type="cellIs" dxfId="13877" priority="15377" operator="greaterThan">
      <formula>0.1</formula>
    </cfRule>
    <cfRule type="cellIs" dxfId="13876" priority="15378" operator="between">
      <formula>0.1</formula>
      <formula>0.1</formula>
    </cfRule>
  </conditionalFormatting>
  <conditionalFormatting sqref="C1708">
    <cfRule type="cellIs" dxfId="13875" priority="15374" operator="greaterThan">
      <formula>2.1</formula>
    </cfRule>
    <cfRule type="cellIs" dxfId="13874" priority="15375" operator="between">
      <formula>0.1</formula>
      <formula>2.1</formula>
    </cfRule>
    <cfRule type="cellIs" dxfId="13873" priority="15376" operator="equal">
      <formula>0</formula>
    </cfRule>
  </conditionalFormatting>
  <conditionalFormatting sqref="C1709">
    <cfRule type="cellIs" dxfId="13872" priority="15371" operator="greaterThan">
      <formula>2.3</formula>
    </cfRule>
    <cfRule type="cellIs" dxfId="13871" priority="15372" operator="between">
      <formula>0.1</formula>
      <formula>2.3</formula>
    </cfRule>
    <cfRule type="cellIs" dxfId="13870" priority="15373" operator="equal">
      <formula>0</formula>
    </cfRule>
  </conditionalFormatting>
  <conditionalFormatting sqref="C1710">
    <cfRule type="cellIs" dxfId="13869" priority="15368" operator="greaterThan">
      <formula>1.5</formula>
    </cfRule>
    <cfRule type="cellIs" dxfId="13868" priority="15369" operator="between">
      <formula>0.1</formula>
      <formula>1.5</formula>
    </cfRule>
    <cfRule type="cellIs" dxfId="13867" priority="15370" operator="equal">
      <formula>0</formula>
    </cfRule>
  </conditionalFormatting>
  <conditionalFormatting sqref="C1711">
    <cfRule type="cellIs" dxfId="13866" priority="15365" operator="greaterThan">
      <formula>1.6</formula>
    </cfRule>
    <cfRule type="cellIs" dxfId="13865" priority="15366" operator="between">
      <formula>0.1</formula>
      <formula>1.6</formula>
    </cfRule>
    <cfRule type="cellIs" dxfId="13864" priority="15367" operator="equal">
      <formula>0</formula>
    </cfRule>
  </conditionalFormatting>
  <conditionalFormatting sqref="C1712">
    <cfRule type="cellIs" dxfId="13863" priority="15362" operator="greaterThan">
      <formula>1.9</formula>
    </cfRule>
    <cfRule type="cellIs" dxfId="13862" priority="15363" operator="between">
      <formula>0.1</formula>
      <formula>1.9</formula>
    </cfRule>
    <cfRule type="cellIs" dxfId="13861" priority="15364" operator="equal">
      <formula>0</formula>
    </cfRule>
  </conditionalFormatting>
  <conditionalFormatting sqref="C1713">
    <cfRule type="cellIs" dxfId="13860" priority="15359" operator="greaterThan">
      <formula>1.3</formula>
    </cfRule>
    <cfRule type="cellIs" dxfId="13859" priority="15360" operator="between">
      <formula>0.1</formula>
      <formula>1.3</formula>
    </cfRule>
    <cfRule type="cellIs" dxfId="13858" priority="15361" operator="equal">
      <formula>0</formula>
    </cfRule>
  </conditionalFormatting>
  <conditionalFormatting sqref="C1714">
    <cfRule type="cellIs" dxfId="13857" priority="15356" operator="greaterThan">
      <formula>1.5</formula>
    </cfRule>
    <cfRule type="cellIs" dxfId="13856" priority="15357" operator="between">
      <formula>0.1</formula>
      <formula>1.5</formula>
    </cfRule>
    <cfRule type="cellIs" dxfId="13855" priority="15358" operator="equal">
      <formula>0</formula>
    </cfRule>
  </conditionalFormatting>
  <conditionalFormatting sqref="C1715">
    <cfRule type="cellIs" dxfId="13854" priority="15353" operator="greaterThan">
      <formula>1.7</formula>
    </cfRule>
    <cfRule type="cellIs" dxfId="13853" priority="15354" operator="between">
      <formula>0.1</formula>
      <formula>1.7</formula>
    </cfRule>
    <cfRule type="cellIs" dxfId="13852" priority="15355" operator="equal">
      <formula>0</formula>
    </cfRule>
  </conditionalFormatting>
  <conditionalFormatting sqref="C1716">
    <cfRule type="cellIs" dxfId="13851" priority="15350" operator="greaterThan">
      <formula>1.9</formula>
    </cfRule>
    <cfRule type="cellIs" dxfId="13850" priority="15351" operator="between">
      <formula>0.1</formula>
      <formula>1.9</formula>
    </cfRule>
    <cfRule type="cellIs" dxfId="13849" priority="15352" operator="equal">
      <formula>0</formula>
    </cfRule>
  </conditionalFormatting>
  <conditionalFormatting sqref="C1717">
    <cfRule type="cellIs" dxfId="13848" priority="15347" operator="greaterThan">
      <formula>1.9</formula>
    </cfRule>
    <cfRule type="cellIs" dxfId="13847" priority="15348" operator="between">
      <formula>0.1</formula>
      <formula>1.9</formula>
    </cfRule>
    <cfRule type="cellIs" dxfId="13846" priority="15349" operator="equal">
      <formula>0</formula>
    </cfRule>
  </conditionalFormatting>
  <conditionalFormatting sqref="C1718">
    <cfRule type="cellIs" dxfId="13845" priority="15344" operator="greaterThan">
      <formula>2.2</formula>
    </cfRule>
    <cfRule type="cellIs" dxfId="13844" priority="15345" operator="between">
      <formula>0.1</formula>
      <formula>2.2</formula>
    </cfRule>
    <cfRule type="cellIs" dxfId="13843" priority="15346" operator="equal">
      <formula>0</formula>
    </cfRule>
  </conditionalFormatting>
  <conditionalFormatting sqref="C1719">
    <cfRule type="cellIs" dxfId="13842" priority="15341" operator="greaterThan">
      <formula>1.7</formula>
    </cfRule>
    <cfRule type="cellIs" dxfId="13841" priority="15342" operator="between">
      <formula>0.1</formula>
      <formula>1.7</formula>
    </cfRule>
    <cfRule type="cellIs" dxfId="13840" priority="15343" operator="equal">
      <formula>0</formula>
    </cfRule>
  </conditionalFormatting>
  <conditionalFormatting sqref="C1720">
    <cfRule type="cellIs" dxfId="13839" priority="15338" operator="greaterThan">
      <formula>1.9</formula>
    </cfRule>
    <cfRule type="cellIs" dxfId="13838" priority="15339" operator="between">
      <formula>0.1</formula>
      <formula>1.9</formula>
    </cfRule>
    <cfRule type="cellIs" dxfId="13837" priority="15340" operator="equal">
      <formula>0</formula>
    </cfRule>
  </conditionalFormatting>
  <conditionalFormatting sqref="C1721">
    <cfRule type="cellIs" dxfId="13836" priority="15335" operator="greaterThan">
      <formula>2.4</formula>
    </cfRule>
    <cfRule type="cellIs" dxfId="13835" priority="15336" operator="between">
      <formula>0.1</formula>
      <formula>2.4</formula>
    </cfRule>
    <cfRule type="cellIs" dxfId="13834" priority="15337" operator="equal">
      <formula>0</formula>
    </cfRule>
  </conditionalFormatting>
  <conditionalFormatting sqref="C1722:C1724">
    <cfRule type="cellIs" dxfId="13833" priority="15332" operator="greaterThan">
      <formula>2.1</formula>
    </cfRule>
    <cfRule type="cellIs" dxfId="13832" priority="15333" operator="between">
      <formula>0.1</formula>
      <formula>2.1</formula>
    </cfRule>
    <cfRule type="cellIs" dxfId="13831" priority="15334" operator="equal">
      <formula>0</formula>
    </cfRule>
  </conditionalFormatting>
  <conditionalFormatting sqref="E1707:E1710">
    <cfRule type="cellIs" dxfId="13830" priority="15327" operator="between">
      <formula>80.1</formula>
      <formula>100</formula>
    </cfRule>
    <cfRule type="cellIs" dxfId="13829" priority="15328" operator="between">
      <formula>35.1</formula>
      <formula>80</formula>
    </cfRule>
    <cfRule type="cellIs" dxfId="13828" priority="15329" operator="between">
      <formula>14.1</formula>
      <formula>35</formula>
    </cfRule>
    <cfRule type="cellIs" dxfId="13827" priority="15330" operator="between">
      <formula>5.1</formula>
      <formula>14</formula>
    </cfRule>
    <cfRule type="cellIs" dxfId="13826" priority="15331" operator="between">
      <formula>0</formula>
      <formula>5</formula>
    </cfRule>
  </conditionalFormatting>
  <conditionalFormatting sqref="E1707:E1710">
    <cfRule type="cellIs" dxfId="13825" priority="15323" operator="between">
      <formula>35.1</formula>
      <formula>80</formula>
    </cfRule>
    <cfRule type="cellIs" dxfId="13824" priority="15324" operator="between">
      <formula>14.1</formula>
      <formula>35</formula>
    </cfRule>
    <cfRule type="cellIs" dxfId="13823" priority="15325" operator="between">
      <formula>5.1</formula>
      <formula>14</formula>
    </cfRule>
    <cfRule type="cellIs" dxfId="13822" priority="15326" operator="between">
      <formula>0</formula>
      <formula>5</formula>
    </cfRule>
  </conditionalFormatting>
  <conditionalFormatting sqref="E1752:E1753">
    <cfRule type="cellIs" dxfId="13821" priority="15322" stopIfTrue="1" operator="equal">
      <formula>0</formula>
    </cfRule>
  </conditionalFormatting>
  <conditionalFormatting sqref="E1744:E1750">
    <cfRule type="cellIs" dxfId="13820" priority="15317" operator="between">
      <formula>80.1</formula>
      <formula>100</formula>
    </cfRule>
    <cfRule type="cellIs" dxfId="13819" priority="15318" operator="between">
      <formula>35.1</formula>
      <formula>80</formula>
    </cfRule>
    <cfRule type="cellIs" dxfId="13818" priority="15319" operator="between">
      <formula>14.1</formula>
      <formula>35</formula>
    </cfRule>
    <cfRule type="cellIs" dxfId="13817" priority="15320" operator="between">
      <formula>5.1</formula>
      <formula>14</formula>
    </cfRule>
    <cfRule type="cellIs" dxfId="13816" priority="15321" operator="between">
      <formula>0</formula>
      <formula>5</formula>
    </cfRule>
  </conditionalFormatting>
  <conditionalFormatting sqref="E1751">
    <cfRule type="cellIs" dxfId="13815" priority="15312" operator="between">
      <formula>80.1</formula>
      <formula>100</formula>
    </cfRule>
  </conditionalFormatting>
  <conditionalFormatting sqref="B1740">
    <cfRule type="cellIs" dxfId="13814" priority="15299" operator="greaterThan">
      <formula>13.8</formula>
    </cfRule>
    <cfRule type="cellIs" dxfId="13813" priority="15300" operator="between">
      <formula>0.1</formula>
      <formula>13.8</formula>
    </cfRule>
    <cfRule type="cellIs" dxfId="13812" priority="15301" operator="equal">
      <formula>0</formula>
    </cfRule>
  </conditionalFormatting>
  <conditionalFormatting sqref="C1740">
    <cfRule type="cellIs" dxfId="13811" priority="15296" operator="greaterThan">
      <formula>1.6</formula>
    </cfRule>
    <cfRule type="cellIs" dxfId="13810" priority="15297" operator="between">
      <formula>0.1</formula>
      <formula>1.6</formula>
    </cfRule>
    <cfRule type="cellIs" dxfId="13809" priority="15298" operator="equal">
      <formula>0</formula>
    </cfRule>
  </conditionalFormatting>
  <conditionalFormatting sqref="D1740:D1753">
    <cfRule type="cellIs" dxfId="13808" priority="15302" operator="between">
      <formula>90.1</formula>
      <formula>100</formula>
    </cfRule>
    <cfRule type="cellIs" dxfId="13807" priority="15303" operator="between">
      <formula>75.1</formula>
      <formula>90</formula>
    </cfRule>
    <cfRule type="cellIs" dxfId="13806" priority="15304" operator="between">
      <formula>50.1</formula>
      <formula>75</formula>
    </cfRule>
    <cfRule type="cellIs" dxfId="13805" priority="15305" operator="lessThan">
      <formula>50</formula>
    </cfRule>
    <cfRule type="cellIs" dxfId="13804" priority="15306" operator="between">
      <formula>90.1</formula>
      <formula>100</formula>
    </cfRule>
    <cfRule type="cellIs" dxfId="13803" priority="15307" operator="between">
      <formula>65.1</formula>
      <formula>90</formula>
    </cfRule>
    <cfRule type="cellIs" dxfId="13802" priority="15308" operator="between">
      <formula>30.1</formula>
      <formula>65</formula>
    </cfRule>
    <cfRule type="cellIs" dxfId="13801" priority="15309" operator="between">
      <formula>10.1</formula>
      <formula>30</formula>
    </cfRule>
    <cfRule type="cellIs" dxfId="13800" priority="15310" operator="between">
      <formula>0.1</formula>
      <formula>10</formula>
    </cfRule>
    <cfRule type="cellIs" dxfId="13799" priority="15311" operator="equal">
      <formula>0</formula>
    </cfRule>
  </conditionalFormatting>
  <conditionalFormatting sqref="E1744:E1753">
    <cfRule type="cellIs" dxfId="13798" priority="15313" operator="between">
      <formula>35.1</formula>
      <formula>80</formula>
    </cfRule>
    <cfRule type="cellIs" dxfId="13797" priority="15314" operator="between">
      <formula>14.1</formula>
      <formula>35</formula>
    </cfRule>
    <cfRule type="cellIs" dxfId="13796" priority="15315" operator="between">
      <formula>5.1</formula>
      <formula>14</formula>
    </cfRule>
    <cfRule type="cellIs" dxfId="13795" priority="15316" operator="between">
      <formula>0</formula>
      <formula>5</formula>
    </cfRule>
  </conditionalFormatting>
  <conditionalFormatting sqref="D1754">
    <cfRule type="cellIs" dxfId="13794" priority="15283" operator="between">
      <formula>90.1</formula>
      <formula>100</formula>
    </cfRule>
    <cfRule type="cellIs" dxfId="13793" priority="15284" operator="between">
      <formula>75.1</formula>
      <formula>90</formula>
    </cfRule>
    <cfRule type="cellIs" dxfId="13792" priority="15285" operator="between">
      <formula>50.1</formula>
      <formula>75</formula>
    </cfRule>
    <cfRule type="cellIs" dxfId="13791" priority="15286" operator="lessThan">
      <formula>50</formula>
    </cfRule>
    <cfRule type="cellIs" dxfId="13790" priority="15287" operator="between">
      <formula>90.1</formula>
      <formula>100</formula>
    </cfRule>
    <cfRule type="cellIs" dxfId="13789" priority="15288" operator="between">
      <formula>65.1</formula>
      <formula>90</formula>
    </cfRule>
    <cfRule type="cellIs" dxfId="13788" priority="15289" operator="between">
      <formula>30.1</formula>
      <formula>65</formula>
    </cfRule>
    <cfRule type="cellIs" dxfId="13787" priority="15290" operator="between">
      <formula>10.1</formula>
      <formula>30</formula>
    </cfRule>
    <cfRule type="cellIs" dxfId="13786" priority="15291" operator="between">
      <formula>0.1</formula>
      <formula>10</formula>
    </cfRule>
    <cfRule type="cellIs" dxfId="13785" priority="15292" operator="equal">
      <formula>0</formula>
    </cfRule>
  </conditionalFormatting>
  <conditionalFormatting sqref="D1755:D1756">
    <cfRule type="cellIs" dxfId="13784" priority="15273" operator="between">
      <formula>90.1</formula>
      <formula>100</formula>
    </cfRule>
    <cfRule type="cellIs" dxfId="13783" priority="15274" operator="between">
      <formula>75.1</formula>
      <formula>90</formula>
    </cfRule>
    <cfRule type="cellIs" dxfId="13782" priority="15275" operator="between">
      <formula>50.1</formula>
      <formula>75</formula>
    </cfRule>
    <cfRule type="cellIs" dxfId="13781" priority="15276" operator="lessThan">
      <formula>50</formula>
    </cfRule>
    <cfRule type="cellIs" dxfId="13780" priority="15277" operator="between">
      <formula>90.1</formula>
      <formula>100</formula>
    </cfRule>
    <cfRule type="cellIs" dxfId="13779" priority="15278" operator="between">
      <formula>65.1</formula>
      <formula>90</formula>
    </cfRule>
    <cfRule type="cellIs" dxfId="13778" priority="15279" operator="between">
      <formula>30.1</formula>
      <formula>65</formula>
    </cfRule>
    <cfRule type="cellIs" dxfId="13777" priority="15280" operator="between">
      <formula>10.1</formula>
      <formula>30</formula>
    </cfRule>
    <cfRule type="cellIs" dxfId="13776" priority="15281" operator="between">
      <formula>0.1</formula>
      <formula>10</formula>
    </cfRule>
    <cfRule type="cellIs" dxfId="13775" priority="15282" operator="equal">
      <formula>0</formula>
    </cfRule>
  </conditionalFormatting>
  <conditionalFormatting sqref="E1754:E1757">
    <cfRule type="cellIs" dxfId="13774" priority="15268" operator="between">
      <formula>80.1</formula>
      <formula>100</formula>
    </cfRule>
    <cfRule type="cellIs" dxfId="13773" priority="15269" operator="between">
      <formula>35.1</formula>
      <formula>80</formula>
    </cfRule>
    <cfRule type="cellIs" dxfId="13772" priority="15270" operator="between">
      <formula>14.1</formula>
      <formula>35</formula>
    </cfRule>
    <cfRule type="cellIs" dxfId="13771" priority="15271" operator="between">
      <formula>5.1</formula>
      <formula>14</formula>
    </cfRule>
    <cfRule type="cellIs" dxfId="13770" priority="15272" operator="between">
      <formula>0</formula>
      <formula>5</formula>
    </cfRule>
  </conditionalFormatting>
  <conditionalFormatting sqref="B1743">
    <cfRule type="cellIs" dxfId="13769" priority="15267" operator="equal">
      <formula>0</formula>
    </cfRule>
  </conditionalFormatting>
  <conditionalFormatting sqref="B1743">
    <cfRule type="cellIs" dxfId="13768" priority="15265" operator="greaterThan">
      <formula>8</formula>
    </cfRule>
    <cfRule type="cellIs" dxfId="13767" priority="15266" operator="between">
      <formula>0.1</formula>
      <formula>8</formula>
    </cfRule>
  </conditionalFormatting>
  <conditionalFormatting sqref="B1744">
    <cfRule type="cellIs" dxfId="13766" priority="15264" operator="equal">
      <formula>0</formula>
    </cfRule>
  </conditionalFormatting>
  <conditionalFormatting sqref="B1744">
    <cfRule type="cellIs" dxfId="13765" priority="15262" operator="greaterThan">
      <formula>7.2</formula>
    </cfRule>
    <cfRule type="cellIs" dxfId="13764" priority="15263" operator="between">
      <formula>0.1</formula>
      <formula>7.2</formula>
    </cfRule>
  </conditionalFormatting>
  <conditionalFormatting sqref="B1741">
    <cfRule type="cellIs" dxfId="13763" priority="15293" operator="greaterThan">
      <formula>8.7</formula>
    </cfRule>
    <cfRule type="cellIs" dxfId="13762" priority="15294" operator="between">
      <formula>0.1</formula>
      <formula>8.7</formula>
    </cfRule>
    <cfRule type="cellIs" dxfId="13761" priority="15295" operator="equal">
      <formula>0</formula>
    </cfRule>
  </conditionalFormatting>
  <conditionalFormatting sqref="B1742">
    <cfRule type="cellIs" dxfId="13760" priority="15261" operator="equal">
      <formula>0</formula>
    </cfRule>
  </conditionalFormatting>
  <conditionalFormatting sqref="B1742">
    <cfRule type="cellIs" dxfId="13759" priority="15259" operator="greaterThan">
      <formula>9.7</formula>
    </cfRule>
    <cfRule type="cellIs" dxfId="13758" priority="15260" operator="between">
      <formula>0.1</formula>
      <formula>9.7</formula>
    </cfRule>
  </conditionalFormatting>
  <conditionalFormatting sqref="B1745">
    <cfRule type="cellIs" dxfId="13757" priority="15258" operator="equal">
      <formula>0</formula>
    </cfRule>
  </conditionalFormatting>
  <conditionalFormatting sqref="B1745">
    <cfRule type="cellIs" dxfId="13756" priority="15256" operator="greaterThan">
      <formula>3.3</formula>
    </cfRule>
    <cfRule type="cellIs" dxfId="13755" priority="15257" operator="between">
      <formula>0.1</formula>
      <formula>3.3</formula>
    </cfRule>
  </conditionalFormatting>
  <conditionalFormatting sqref="B1746">
    <cfRule type="cellIs" dxfId="13754" priority="15255" operator="equal">
      <formula>0</formula>
    </cfRule>
  </conditionalFormatting>
  <conditionalFormatting sqref="B1746">
    <cfRule type="cellIs" dxfId="13753" priority="15253" operator="greaterThan">
      <formula>2.9</formula>
    </cfRule>
    <cfRule type="cellIs" dxfId="13752" priority="15254" operator="between">
      <formula>0.1</formula>
      <formula>2.9</formula>
    </cfRule>
  </conditionalFormatting>
  <conditionalFormatting sqref="B1747">
    <cfRule type="cellIs" dxfId="13751" priority="15252" operator="equal">
      <formula>0</formula>
    </cfRule>
  </conditionalFormatting>
  <conditionalFormatting sqref="B1747">
    <cfRule type="cellIs" dxfId="13750" priority="15250" operator="greaterThan">
      <formula>2.5</formula>
    </cfRule>
    <cfRule type="cellIs" dxfId="13749" priority="15251" operator="between">
      <formula>0.1</formula>
      <formula>2.5</formula>
    </cfRule>
  </conditionalFormatting>
  <conditionalFormatting sqref="B1748">
    <cfRule type="cellIs" dxfId="13748" priority="15249" operator="equal">
      <formula>0</formula>
    </cfRule>
  </conditionalFormatting>
  <conditionalFormatting sqref="B1748">
    <cfRule type="cellIs" dxfId="13747" priority="15247" operator="greaterThan">
      <formula>2.1</formula>
    </cfRule>
    <cfRule type="cellIs" dxfId="13746" priority="15248" operator="between">
      <formula>0.1</formula>
      <formula>2.1</formula>
    </cfRule>
  </conditionalFormatting>
  <conditionalFormatting sqref="B1749">
    <cfRule type="cellIs" dxfId="13745" priority="15246" operator="equal">
      <formula>0</formula>
    </cfRule>
  </conditionalFormatting>
  <conditionalFormatting sqref="B1749">
    <cfRule type="cellIs" dxfId="13744" priority="15244" operator="greaterThan">
      <formula>3.8</formula>
    </cfRule>
    <cfRule type="cellIs" dxfId="13743" priority="15245" operator="between">
      <formula>0.1</formula>
      <formula>3.8</formula>
    </cfRule>
  </conditionalFormatting>
  <conditionalFormatting sqref="B1750">
    <cfRule type="cellIs" dxfId="13742" priority="15243" operator="equal">
      <formula>0</formula>
    </cfRule>
  </conditionalFormatting>
  <conditionalFormatting sqref="B1750">
    <cfRule type="cellIs" dxfId="13741" priority="15241" operator="greaterThan">
      <formula>0.2</formula>
    </cfRule>
    <cfRule type="cellIs" dxfId="13740" priority="15242" operator="between">
      <formula>0.1</formula>
      <formula>0.2</formula>
    </cfRule>
  </conditionalFormatting>
  <conditionalFormatting sqref="B1751">
    <cfRule type="cellIs" dxfId="13739" priority="15240" operator="equal">
      <formula>0</formula>
    </cfRule>
  </conditionalFormatting>
  <conditionalFormatting sqref="B1751">
    <cfRule type="cellIs" dxfId="13738" priority="15238" operator="greaterThan">
      <formula>0.2</formula>
    </cfRule>
    <cfRule type="cellIs" dxfId="13737" priority="15239" operator="between">
      <formula>0.1</formula>
      <formula>0.2</formula>
    </cfRule>
  </conditionalFormatting>
  <conditionalFormatting sqref="B1752">
    <cfRule type="cellIs" dxfId="13736" priority="15237" operator="equal">
      <formula>0</formula>
    </cfRule>
  </conditionalFormatting>
  <conditionalFormatting sqref="B1752">
    <cfRule type="cellIs" dxfId="13735" priority="15235" operator="greaterThan">
      <formula>0.1</formula>
    </cfRule>
    <cfRule type="cellIs" dxfId="13734" priority="15236" operator="between">
      <formula>0.1</formula>
      <formula>0.1</formula>
    </cfRule>
  </conditionalFormatting>
  <conditionalFormatting sqref="B1753">
    <cfRule type="cellIs" dxfId="13733" priority="15234" operator="equal">
      <formula>0</formula>
    </cfRule>
  </conditionalFormatting>
  <conditionalFormatting sqref="B1753">
    <cfRule type="cellIs" dxfId="13732" priority="15232" operator="greaterThan">
      <formula>0.1</formula>
    </cfRule>
    <cfRule type="cellIs" dxfId="13731" priority="15233" operator="between">
      <formula>0.1</formula>
      <formula>0.1</formula>
    </cfRule>
  </conditionalFormatting>
  <conditionalFormatting sqref="B1754">
    <cfRule type="cellIs" dxfId="13730" priority="15231" operator="equal">
      <formula>0</formula>
    </cfRule>
  </conditionalFormatting>
  <conditionalFormatting sqref="B1754">
    <cfRule type="cellIs" dxfId="13729" priority="15229" operator="greaterThan">
      <formula>0.3</formula>
    </cfRule>
    <cfRule type="cellIs" dxfId="13728" priority="15230" operator="between">
      <formula>0.1</formula>
      <formula>0.3</formula>
    </cfRule>
  </conditionalFormatting>
  <conditionalFormatting sqref="B1755:B1757">
    <cfRule type="cellIs" dxfId="13727" priority="15228" operator="equal">
      <formula>0</formula>
    </cfRule>
  </conditionalFormatting>
  <conditionalFormatting sqref="B1755:B1757">
    <cfRule type="cellIs" dxfId="13726" priority="15226" operator="greaterThan">
      <formula>0.1</formula>
    </cfRule>
    <cfRule type="cellIs" dxfId="13725" priority="15227" operator="between">
      <formula>0.1</formula>
      <formula>0.1</formula>
    </cfRule>
  </conditionalFormatting>
  <conditionalFormatting sqref="C1741">
    <cfRule type="cellIs" dxfId="13724" priority="15223" operator="greaterThan">
      <formula>2.1</formula>
    </cfRule>
    <cfRule type="cellIs" dxfId="13723" priority="15224" operator="between">
      <formula>0.1</formula>
      <formula>2.1</formula>
    </cfRule>
    <cfRule type="cellIs" dxfId="13722" priority="15225" operator="equal">
      <formula>0</formula>
    </cfRule>
  </conditionalFormatting>
  <conditionalFormatting sqref="C1742">
    <cfRule type="cellIs" dxfId="13721" priority="15220" operator="greaterThan">
      <formula>2.3</formula>
    </cfRule>
    <cfRule type="cellIs" dxfId="13720" priority="15221" operator="between">
      <formula>0.1</formula>
      <formula>2.3</formula>
    </cfRule>
    <cfRule type="cellIs" dxfId="13719" priority="15222" operator="equal">
      <formula>0</formula>
    </cfRule>
  </conditionalFormatting>
  <conditionalFormatting sqref="C1743">
    <cfRule type="cellIs" dxfId="13718" priority="15217" operator="greaterThan">
      <formula>1.5</formula>
    </cfRule>
    <cfRule type="cellIs" dxfId="13717" priority="15218" operator="between">
      <formula>0.1</formula>
      <formula>1.5</formula>
    </cfRule>
    <cfRule type="cellIs" dxfId="13716" priority="15219" operator="equal">
      <formula>0</formula>
    </cfRule>
  </conditionalFormatting>
  <conditionalFormatting sqref="C1744">
    <cfRule type="cellIs" dxfId="13715" priority="15214" operator="greaterThan">
      <formula>1.6</formula>
    </cfRule>
    <cfRule type="cellIs" dxfId="13714" priority="15215" operator="between">
      <formula>0.1</formula>
      <formula>1.6</formula>
    </cfRule>
    <cfRule type="cellIs" dxfId="13713" priority="15216" operator="equal">
      <formula>0</formula>
    </cfRule>
  </conditionalFormatting>
  <conditionalFormatting sqref="C1745">
    <cfRule type="cellIs" dxfId="13712" priority="15211" operator="greaterThan">
      <formula>1.9</formula>
    </cfRule>
    <cfRule type="cellIs" dxfId="13711" priority="15212" operator="between">
      <formula>0.1</formula>
      <formula>1.9</formula>
    </cfRule>
    <cfRule type="cellIs" dxfId="13710" priority="15213" operator="equal">
      <formula>0</formula>
    </cfRule>
  </conditionalFormatting>
  <conditionalFormatting sqref="C1746">
    <cfRule type="cellIs" dxfId="13709" priority="15208" operator="greaterThan">
      <formula>1.3</formula>
    </cfRule>
    <cfRule type="cellIs" dxfId="13708" priority="15209" operator="between">
      <formula>0.1</formula>
      <formula>1.3</formula>
    </cfRule>
    <cfRule type="cellIs" dxfId="13707" priority="15210" operator="equal">
      <formula>0</formula>
    </cfRule>
  </conditionalFormatting>
  <conditionalFormatting sqref="C1747">
    <cfRule type="cellIs" dxfId="13706" priority="15205" operator="greaterThan">
      <formula>1.5</formula>
    </cfRule>
    <cfRule type="cellIs" dxfId="13705" priority="15206" operator="between">
      <formula>0.1</formula>
      <formula>1.5</formula>
    </cfRule>
    <cfRule type="cellIs" dxfId="13704" priority="15207" operator="equal">
      <formula>0</formula>
    </cfRule>
  </conditionalFormatting>
  <conditionalFormatting sqref="C1748">
    <cfRule type="cellIs" dxfId="13703" priority="15202" operator="greaterThan">
      <formula>1.7</formula>
    </cfRule>
    <cfRule type="cellIs" dxfId="13702" priority="15203" operator="between">
      <formula>0.1</formula>
      <formula>1.7</formula>
    </cfRule>
    <cfRule type="cellIs" dxfId="13701" priority="15204" operator="equal">
      <formula>0</formula>
    </cfRule>
  </conditionalFormatting>
  <conditionalFormatting sqref="C1749">
    <cfRule type="cellIs" dxfId="13700" priority="15199" operator="greaterThan">
      <formula>1.9</formula>
    </cfRule>
    <cfRule type="cellIs" dxfId="13699" priority="15200" operator="between">
      <formula>0.1</formula>
      <formula>1.9</formula>
    </cfRule>
    <cfRule type="cellIs" dxfId="13698" priority="15201" operator="equal">
      <formula>0</formula>
    </cfRule>
  </conditionalFormatting>
  <conditionalFormatting sqref="C1750">
    <cfRule type="cellIs" dxfId="13697" priority="15196" operator="greaterThan">
      <formula>1.9</formula>
    </cfRule>
    <cfRule type="cellIs" dxfId="13696" priority="15197" operator="between">
      <formula>0.1</formula>
      <formula>1.9</formula>
    </cfRule>
    <cfRule type="cellIs" dxfId="13695" priority="15198" operator="equal">
      <formula>0</formula>
    </cfRule>
  </conditionalFormatting>
  <conditionalFormatting sqref="C1751">
    <cfRule type="cellIs" dxfId="13694" priority="15193" operator="greaterThan">
      <formula>2.2</formula>
    </cfRule>
    <cfRule type="cellIs" dxfId="13693" priority="15194" operator="between">
      <formula>0.1</formula>
      <formula>2.2</formula>
    </cfRule>
    <cfRule type="cellIs" dxfId="13692" priority="15195" operator="equal">
      <formula>0</formula>
    </cfRule>
  </conditionalFormatting>
  <conditionalFormatting sqref="C1752">
    <cfRule type="cellIs" dxfId="13691" priority="15190" operator="greaterThan">
      <formula>1.7</formula>
    </cfRule>
    <cfRule type="cellIs" dxfId="13690" priority="15191" operator="between">
      <formula>0.1</formula>
      <formula>1.7</formula>
    </cfRule>
    <cfRule type="cellIs" dxfId="13689" priority="15192" operator="equal">
      <formula>0</formula>
    </cfRule>
  </conditionalFormatting>
  <conditionalFormatting sqref="C1753">
    <cfRule type="cellIs" dxfId="13688" priority="15187" operator="greaterThan">
      <formula>1.9</formula>
    </cfRule>
    <cfRule type="cellIs" dxfId="13687" priority="15188" operator="between">
      <formula>0.1</formula>
      <formula>1.9</formula>
    </cfRule>
    <cfRule type="cellIs" dxfId="13686" priority="15189" operator="equal">
      <formula>0</formula>
    </cfRule>
  </conditionalFormatting>
  <conditionalFormatting sqref="C1754">
    <cfRule type="cellIs" dxfId="13685" priority="15184" operator="greaterThan">
      <formula>2.4</formula>
    </cfRule>
    <cfRule type="cellIs" dxfId="13684" priority="15185" operator="between">
      <formula>0.1</formula>
      <formula>2.4</formula>
    </cfRule>
    <cfRule type="cellIs" dxfId="13683" priority="15186" operator="equal">
      <formula>0</formula>
    </cfRule>
  </conditionalFormatting>
  <conditionalFormatting sqref="C1755:C1757">
    <cfRule type="cellIs" dxfId="13682" priority="15181" operator="greaterThan">
      <formula>2.1</formula>
    </cfRule>
    <cfRule type="cellIs" dxfId="13681" priority="15182" operator="between">
      <formula>0.1</formula>
      <formula>2.1</formula>
    </cfRule>
    <cfRule type="cellIs" dxfId="13680" priority="15183" operator="equal">
      <formula>0</formula>
    </cfRule>
  </conditionalFormatting>
  <conditionalFormatting sqref="E1740:E1743">
    <cfRule type="cellIs" dxfId="13679" priority="15176" operator="between">
      <formula>80.1</formula>
      <formula>100</formula>
    </cfRule>
    <cfRule type="cellIs" dxfId="13678" priority="15177" operator="between">
      <formula>35.1</formula>
      <formula>80</formula>
    </cfRule>
    <cfRule type="cellIs" dxfId="13677" priority="15178" operator="between">
      <formula>14.1</formula>
      <formula>35</formula>
    </cfRule>
    <cfRule type="cellIs" dxfId="13676" priority="15179" operator="between">
      <formula>5.1</formula>
      <formula>14</formula>
    </cfRule>
    <cfRule type="cellIs" dxfId="13675" priority="15180" operator="between">
      <formula>0</formula>
      <formula>5</formula>
    </cfRule>
  </conditionalFormatting>
  <conditionalFormatting sqref="E1740:E1743">
    <cfRule type="cellIs" dxfId="13674" priority="15172" operator="between">
      <formula>35.1</formula>
      <formula>80</formula>
    </cfRule>
    <cfRule type="cellIs" dxfId="13673" priority="15173" operator="between">
      <formula>14.1</formula>
      <formula>35</formula>
    </cfRule>
    <cfRule type="cellIs" dxfId="13672" priority="15174" operator="between">
      <formula>5.1</formula>
      <formula>14</formula>
    </cfRule>
    <cfRule type="cellIs" dxfId="13671" priority="15175" operator="between">
      <formula>0</formula>
      <formula>5</formula>
    </cfRule>
  </conditionalFormatting>
  <conditionalFormatting sqref="E1785:E1786">
    <cfRule type="cellIs" dxfId="13670" priority="15171" stopIfTrue="1" operator="equal">
      <formula>0</formula>
    </cfRule>
  </conditionalFormatting>
  <conditionalFormatting sqref="E1777:E1783">
    <cfRule type="cellIs" dxfId="13669" priority="15166" operator="between">
      <formula>80.1</formula>
      <formula>100</formula>
    </cfRule>
    <cfRule type="cellIs" dxfId="13668" priority="15167" operator="between">
      <formula>35.1</formula>
      <formula>80</formula>
    </cfRule>
    <cfRule type="cellIs" dxfId="13667" priority="15168" operator="between">
      <formula>14.1</formula>
      <formula>35</formula>
    </cfRule>
    <cfRule type="cellIs" dxfId="13666" priority="15169" operator="between">
      <formula>5.1</formula>
      <formula>14</formula>
    </cfRule>
    <cfRule type="cellIs" dxfId="13665" priority="15170" operator="between">
      <formula>0</formula>
      <formula>5</formula>
    </cfRule>
  </conditionalFormatting>
  <conditionalFormatting sqref="E1784">
    <cfRule type="cellIs" dxfId="13664" priority="15161" operator="between">
      <formula>80.1</formula>
      <formula>100</formula>
    </cfRule>
  </conditionalFormatting>
  <conditionalFormatting sqref="B1773">
    <cfRule type="cellIs" dxfId="13663" priority="15148" operator="greaterThan">
      <formula>13.8</formula>
    </cfRule>
    <cfRule type="cellIs" dxfId="13662" priority="15149" operator="between">
      <formula>0.1</formula>
      <formula>13.8</formula>
    </cfRule>
    <cfRule type="cellIs" dxfId="13661" priority="15150" operator="equal">
      <formula>0</formula>
    </cfRule>
  </conditionalFormatting>
  <conditionalFormatting sqref="C1773">
    <cfRule type="cellIs" dxfId="13660" priority="15145" operator="greaterThan">
      <formula>1.6</formula>
    </cfRule>
    <cfRule type="cellIs" dxfId="13659" priority="15146" operator="between">
      <formula>0.1</formula>
      <formula>1.6</formula>
    </cfRule>
    <cfRule type="cellIs" dxfId="13658" priority="15147" operator="equal">
      <formula>0</formula>
    </cfRule>
  </conditionalFormatting>
  <conditionalFormatting sqref="D1773:D1786">
    <cfRule type="cellIs" dxfId="13657" priority="15151" operator="between">
      <formula>90.1</formula>
      <formula>100</formula>
    </cfRule>
    <cfRule type="cellIs" dxfId="13656" priority="15152" operator="between">
      <formula>75.1</formula>
      <formula>90</formula>
    </cfRule>
    <cfRule type="cellIs" dxfId="13655" priority="15153" operator="between">
      <formula>50.1</formula>
      <formula>75</formula>
    </cfRule>
    <cfRule type="cellIs" dxfId="13654" priority="15154" operator="lessThan">
      <formula>50</formula>
    </cfRule>
    <cfRule type="cellIs" dxfId="13653" priority="15155" operator="between">
      <formula>90.1</formula>
      <formula>100</formula>
    </cfRule>
    <cfRule type="cellIs" dxfId="13652" priority="15156" operator="between">
      <formula>65.1</formula>
      <formula>90</formula>
    </cfRule>
    <cfRule type="cellIs" dxfId="13651" priority="15157" operator="between">
      <formula>30.1</formula>
      <formula>65</formula>
    </cfRule>
    <cfRule type="cellIs" dxfId="13650" priority="15158" operator="between">
      <formula>10.1</formula>
      <formula>30</formula>
    </cfRule>
    <cfRule type="cellIs" dxfId="13649" priority="15159" operator="between">
      <formula>0.1</formula>
      <formula>10</formula>
    </cfRule>
    <cfRule type="cellIs" dxfId="13648" priority="15160" operator="equal">
      <formula>0</formula>
    </cfRule>
  </conditionalFormatting>
  <conditionalFormatting sqref="E1777:E1786">
    <cfRule type="cellIs" dxfId="13647" priority="15162" operator="between">
      <formula>35.1</formula>
      <formula>80</formula>
    </cfRule>
    <cfRule type="cellIs" dxfId="13646" priority="15163" operator="between">
      <formula>14.1</formula>
      <formula>35</formula>
    </cfRule>
    <cfRule type="cellIs" dxfId="13645" priority="15164" operator="between">
      <formula>5.1</formula>
      <formula>14</formula>
    </cfRule>
    <cfRule type="cellIs" dxfId="13644" priority="15165" operator="between">
      <formula>0</formula>
      <formula>5</formula>
    </cfRule>
  </conditionalFormatting>
  <conditionalFormatting sqref="D1787">
    <cfRule type="cellIs" dxfId="13643" priority="15132" operator="between">
      <formula>90.1</formula>
      <formula>100</formula>
    </cfRule>
    <cfRule type="cellIs" dxfId="13642" priority="15133" operator="between">
      <formula>75.1</formula>
      <formula>90</formula>
    </cfRule>
    <cfRule type="cellIs" dxfId="13641" priority="15134" operator="between">
      <formula>50.1</formula>
      <formula>75</formula>
    </cfRule>
    <cfRule type="cellIs" dxfId="13640" priority="15135" operator="lessThan">
      <formula>50</formula>
    </cfRule>
    <cfRule type="cellIs" dxfId="13639" priority="15136" operator="between">
      <formula>90.1</formula>
      <formula>100</formula>
    </cfRule>
    <cfRule type="cellIs" dxfId="13638" priority="15137" operator="between">
      <formula>65.1</formula>
      <formula>90</formula>
    </cfRule>
    <cfRule type="cellIs" dxfId="13637" priority="15138" operator="between">
      <formula>30.1</formula>
      <formula>65</formula>
    </cfRule>
    <cfRule type="cellIs" dxfId="13636" priority="15139" operator="between">
      <formula>10.1</formula>
      <formula>30</formula>
    </cfRule>
    <cfRule type="cellIs" dxfId="13635" priority="15140" operator="between">
      <formula>0.1</formula>
      <formula>10</formula>
    </cfRule>
    <cfRule type="cellIs" dxfId="13634" priority="15141" operator="equal">
      <formula>0</formula>
    </cfRule>
  </conditionalFormatting>
  <conditionalFormatting sqref="D1788:D1789">
    <cfRule type="cellIs" dxfId="13633" priority="15122" operator="between">
      <formula>90.1</formula>
      <formula>100</formula>
    </cfRule>
    <cfRule type="cellIs" dxfId="13632" priority="15123" operator="between">
      <formula>75.1</formula>
      <formula>90</formula>
    </cfRule>
    <cfRule type="cellIs" dxfId="13631" priority="15124" operator="between">
      <formula>50.1</formula>
      <formula>75</formula>
    </cfRule>
    <cfRule type="cellIs" dxfId="13630" priority="15125" operator="lessThan">
      <formula>50</formula>
    </cfRule>
    <cfRule type="cellIs" dxfId="13629" priority="15126" operator="between">
      <formula>90.1</formula>
      <formula>100</formula>
    </cfRule>
    <cfRule type="cellIs" dxfId="13628" priority="15127" operator="between">
      <formula>65.1</formula>
      <formula>90</formula>
    </cfRule>
    <cfRule type="cellIs" dxfId="13627" priority="15128" operator="between">
      <formula>30.1</formula>
      <formula>65</formula>
    </cfRule>
    <cfRule type="cellIs" dxfId="13626" priority="15129" operator="between">
      <formula>10.1</formula>
      <formula>30</formula>
    </cfRule>
    <cfRule type="cellIs" dxfId="13625" priority="15130" operator="between">
      <formula>0.1</formula>
      <formula>10</formula>
    </cfRule>
    <cfRule type="cellIs" dxfId="13624" priority="15131" operator="equal">
      <formula>0</formula>
    </cfRule>
  </conditionalFormatting>
  <conditionalFormatting sqref="E1787:E1790">
    <cfRule type="cellIs" dxfId="13623" priority="15117" operator="between">
      <formula>80.1</formula>
      <formula>100</formula>
    </cfRule>
    <cfRule type="cellIs" dxfId="13622" priority="15118" operator="between">
      <formula>35.1</formula>
      <formula>80</formula>
    </cfRule>
    <cfRule type="cellIs" dxfId="13621" priority="15119" operator="between">
      <formula>14.1</formula>
      <formula>35</formula>
    </cfRule>
    <cfRule type="cellIs" dxfId="13620" priority="15120" operator="between">
      <formula>5.1</formula>
      <formula>14</formula>
    </cfRule>
    <cfRule type="cellIs" dxfId="13619" priority="15121" operator="between">
      <formula>0</formula>
      <formula>5</formula>
    </cfRule>
  </conditionalFormatting>
  <conditionalFormatting sqref="B1776">
    <cfRule type="cellIs" dxfId="13618" priority="15116" operator="equal">
      <formula>0</formula>
    </cfRule>
  </conditionalFormatting>
  <conditionalFormatting sqref="B1776">
    <cfRule type="cellIs" dxfId="13617" priority="15114" operator="greaterThan">
      <formula>8</formula>
    </cfRule>
    <cfRule type="cellIs" dxfId="13616" priority="15115" operator="between">
      <formula>0.1</formula>
      <formula>8</formula>
    </cfRule>
  </conditionalFormatting>
  <conditionalFormatting sqref="B1777">
    <cfRule type="cellIs" dxfId="13615" priority="15113" operator="equal">
      <formula>0</formula>
    </cfRule>
  </conditionalFormatting>
  <conditionalFormatting sqref="B1777">
    <cfRule type="cellIs" dxfId="13614" priority="15111" operator="greaterThan">
      <formula>7.2</formula>
    </cfRule>
    <cfRule type="cellIs" dxfId="13613" priority="15112" operator="between">
      <formula>0.1</formula>
      <formula>7.2</formula>
    </cfRule>
  </conditionalFormatting>
  <conditionalFormatting sqref="B1774">
    <cfRule type="cellIs" dxfId="13612" priority="15142" operator="greaterThan">
      <formula>8.7</formula>
    </cfRule>
    <cfRule type="cellIs" dxfId="13611" priority="15143" operator="between">
      <formula>0.1</formula>
      <formula>8.7</formula>
    </cfRule>
    <cfRule type="cellIs" dxfId="13610" priority="15144" operator="equal">
      <formula>0</formula>
    </cfRule>
  </conditionalFormatting>
  <conditionalFormatting sqref="B1775">
    <cfRule type="cellIs" dxfId="13609" priority="15110" operator="equal">
      <formula>0</formula>
    </cfRule>
  </conditionalFormatting>
  <conditionalFormatting sqref="B1775">
    <cfRule type="cellIs" dxfId="13608" priority="15108" operator="greaterThan">
      <formula>9.7</formula>
    </cfRule>
    <cfRule type="cellIs" dxfId="13607" priority="15109" operator="between">
      <formula>0.1</formula>
      <formula>9.7</formula>
    </cfRule>
  </conditionalFormatting>
  <conditionalFormatting sqref="B1778">
    <cfRule type="cellIs" dxfId="13606" priority="15107" operator="equal">
      <formula>0</formula>
    </cfRule>
  </conditionalFormatting>
  <conditionalFormatting sqref="B1778">
    <cfRule type="cellIs" dxfId="13605" priority="15105" operator="greaterThan">
      <formula>3.3</formula>
    </cfRule>
    <cfRule type="cellIs" dxfId="13604" priority="15106" operator="between">
      <formula>0.1</formula>
      <formula>3.3</formula>
    </cfRule>
  </conditionalFormatting>
  <conditionalFormatting sqref="B1779">
    <cfRule type="cellIs" dxfId="13603" priority="15104" operator="equal">
      <formula>0</formula>
    </cfRule>
  </conditionalFormatting>
  <conditionalFormatting sqref="B1779">
    <cfRule type="cellIs" dxfId="13602" priority="15102" operator="greaterThan">
      <formula>2.9</formula>
    </cfRule>
    <cfRule type="cellIs" dxfId="13601" priority="15103" operator="between">
      <formula>0.1</formula>
      <formula>2.9</formula>
    </cfRule>
  </conditionalFormatting>
  <conditionalFormatting sqref="B1780">
    <cfRule type="cellIs" dxfId="13600" priority="15101" operator="equal">
      <formula>0</formula>
    </cfRule>
  </conditionalFormatting>
  <conditionalFormatting sqref="B1780">
    <cfRule type="cellIs" dxfId="13599" priority="15099" operator="greaterThan">
      <formula>2.5</formula>
    </cfRule>
    <cfRule type="cellIs" dxfId="13598" priority="15100" operator="between">
      <formula>0.1</formula>
      <formula>2.5</formula>
    </cfRule>
  </conditionalFormatting>
  <conditionalFormatting sqref="B1781">
    <cfRule type="cellIs" dxfId="13597" priority="15098" operator="equal">
      <formula>0</formula>
    </cfRule>
  </conditionalFormatting>
  <conditionalFormatting sqref="B1781">
    <cfRule type="cellIs" dxfId="13596" priority="15096" operator="greaterThan">
      <formula>2.1</formula>
    </cfRule>
    <cfRule type="cellIs" dxfId="13595" priority="15097" operator="between">
      <formula>0.1</formula>
      <formula>2.1</formula>
    </cfRule>
  </conditionalFormatting>
  <conditionalFormatting sqref="B1782">
    <cfRule type="cellIs" dxfId="13594" priority="15095" operator="equal">
      <formula>0</formula>
    </cfRule>
  </conditionalFormatting>
  <conditionalFormatting sqref="B1782">
    <cfRule type="cellIs" dxfId="13593" priority="15093" operator="greaterThan">
      <formula>3.8</formula>
    </cfRule>
    <cfRule type="cellIs" dxfId="13592" priority="15094" operator="between">
      <formula>0.1</formula>
      <formula>3.8</formula>
    </cfRule>
  </conditionalFormatting>
  <conditionalFormatting sqref="B1783">
    <cfRule type="cellIs" dxfId="13591" priority="15092" operator="equal">
      <formula>0</formula>
    </cfRule>
  </conditionalFormatting>
  <conditionalFormatting sqref="B1783">
    <cfRule type="cellIs" dxfId="13590" priority="15090" operator="greaterThan">
      <formula>0.2</formula>
    </cfRule>
    <cfRule type="cellIs" dxfId="13589" priority="15091" operator="between">
      <formula>0.1</formula>
      <formula>0.2</formula>
    </cfRule>
  </conditionalFormatting>
  <conditionalFormatting sqref="B1784">
    <cfRule type="cellIs" dxfId="13588" priority="15089" operator="equal">
      <formula>0</formula>
    </cfRule>
  </conditionalFormatting>
  <conditionalFormatting sqref="B1784">
    <cfRule type="cellIs" dxfId="13587" priority="15087" operator="greaterThan">
      <formula>0.2</formula>
    </cfRule>
    <cfRule type="cellIs" dxfId="13586" priority="15088" operator="between">
      <formula>0.1</formula>
      <formula>0.2</formula>
    </cfRule>
  </conditionalFormatting>
  <conditionalFormatting sqref="B1785">
    <cfRule type="cellIs" dxfId="13585" priority="15086" operator="equal">
      <formula>0</formula>
    </cfRule>
  </conditionalFormatting>
  <conditionalFormatting sqref="B1785">
    <cfRule type="cellIs" dxfId="13584" priority="15084" operator="greaterThan">
      <formula>0.1</formula>
    </cfRule>
    <cfRule type="cellIs" dxfId="13583" priority="15085" operator="between">
      <formula>0.1</formula>
      <formula>0.1</formula>
    </cfRule>
  </conditionalFormatting>
  <conditionalFormatting sqref="B1786">
    <cfRule type="cellIs" dxfId="13582" priority="15083" operator="equal">
      <formula>0</formula>
    </cfRule>
  </conditionalFormatting>
  <conditionalFormatting sqref="B1786">
    <cfRule type="cellIs" dxfId="13581" priority="15081" operator="greaterThan">
      <formula>0.1</formula>
    </cfRule>
    <cfRule type="cellIs" dxfId="13580" priority="15082" operator="between">
      <formula>0.1</formula>
      <formula>0.1</formula>
    </cfRule>
  </conditionalFormatting>
  <conditionalFormatting sqref="B1787">
    <cfRule type="cellIs" dxfId="13579" priority="15080" operator="equal">
      <formula>0</formula>
    </cfRule>
  </conditionalFormatting>
  <conditionalFormatting sqref="B1787">
    <cfRule type="cellIs" dxfId="13578" priority="15078" operator="greaterThan">
      <formula>0.3</formula>
    </cfRule>
    <cfRule type="cellIs" dxfId="13577" priority="15079" operator="between">
      <formula>0.1</formula>
      <formula>0.3</formula>
    </cfRule>
  </conditionalFormatting>
  <conditionalFormatting sqref="B1788:B1790">
    <cfRule type="cellIs" dxfId="13576" priority="15077" operator="equal">
      <formula>0</formula>
    </cfRule>
  </conditionalFormatting>
  <conditionalFormatting sqref="B1788:B1790">
    <cfRule type="cellIs" dxfId="13575" priority="15075" operator="greaterThan">
      <formula>0.1</formula>
    </cfRule>
    <cfRule type="cellIs" dxfId="13574" priority="15076" operator="between">
      <formula>0.1</formula>
      <formula>0.1</formula>
    </cfRule>
  </conditionalFormatting>
  <conditionalFormatting sqref="C1774">
    <cfRule type="cellIs" dxfId="13573" priority="15072" operator="greaterThan">
      <formula>2.1</formula>
    </cfRule>
    <cfRule type="cellIs" dxfId="13572" priority="15073" operator="between">
      <formula>0.1</formula>
      <formula>2.1</formula>
    </cfRule>
    <cfRule type="cellIs" dxfId="13571" priority="15074" operator="equal">
      <formula>0</formula>
    </cfRule>
  </conditionalFormatting>
  <conditionalFormatting sqref="C1775">
    <cfRule type="cellIs" dxfId="13570" priority="15069" operator="greaterThan">
      <formula>2.3</formula>
    </cfRule>
    <cfRule type="cellIs" dxfId="13569" priority="15070" operator="between">
      <formula>0.1</formula>
      <formula>2.3</formula>
    </cfRule>
    <cfRule type="cellIs" dxfId="13568" priority="15071" operator="equal">
      <formula>0</formula>
    </cfRule>
  </conditionalFormatting>
  <conditionalFormatting sqref="C1776">
    <cfRule type="cellIs" dxfId="13567" priority="15066" operator="greaterThan">
      <formula>1.5</formula>
    </cfRule>
    <cfRule type="cellIs" dxfId="13566" priority="15067" operator="between">
      <formula>0.1</formula>
      <formula>1.5</formula>
    </cfRule>
    <cfRule type="cellIs" dxfId="13565" priority="15068" operator="equal">
      <formula>0</formula>
    </cfRule>
  </conditionalFormatting>
  <conditionalFormatting sqref="C1777">
    <cfRule type="cellIs" dxfId="13564" priority="15063" operator="greaterThan">
      <formula>1.6</formula>
    </cfRule>
    <cfRule type="cellIs" dxfId="13563" priority="15064" operator="between">
      <formula>0.1</formula>
      <formula>1.6</formula>
    </cfRule>
    <cfRule type="cellIs" dxfId="13562" priority="15065" operator="equal">
      <formula>0</formula>
    </cfRule>
  </conditionalFormatting>
  <conditionalFormatting sqref="C1778">
    <cfRule type="cellIs" dxfId="13561" priority="15060" operator="greaterThan">
      <formula>1.9</formula>
    </cfRule>
    <cfRule type="cellIs" dxfId="13560" priority="15061" operator="between">
      <formula>0.1</formula>
      <formula>1.9</formula>
    </cfRule>
    <cfRule type="cellIs" dxfId="13559" priority="15062" operator="equal">
      <formula>0</formula>
    </cfRule>
  </conditionalFormatting>
  <conditionalFormatting sqref="C1779">
    <cfRule type="cellIs" dxfId="13558" priority="15057" operator="greaterThan">
      <formula>1.3</formula>
    </cfRule>
    <cfRule type="cellIs" dxfId="13557" priority="15058" operator="between">
      <formula>0.1</formula>
      <formula>1.3</formula>
    </cfRule>
    <cfRule type="cellIs" dxfId="13556" priority="15059" operator="equal">
      <formula>0</formula>
    </cfRule>
  </conditionalFormatting>
  <conditionalFormatting sqref="C1780">
    <cfRule type="cellIs" dxfId="13555" priority="15054" operator="greaterThan">
      <formula>1.5</formula>
    </cfRule>
    <cfRule type="cellIs" dxfId="13554" priority="15055" operator="between">
      <formula>0.1</formula>
      <formula>1.5</formula>
    </cfRule>
    <cfRule type="cellIs" dxfId="13553" priority="15056" operator="equal">
      <formula>0</formula>
    </cfRule>
  </conditionalFormatting>
  <conditionalFormatting sqref="C1781">
    <cfRule type="cellIs" dxfId="13552" priority="15051" operator="greaterThan">
      <formula>1.7</formula>
    </cfRule>
    <cfRule type="cellIs" dxfId="13551" priority="15052" operator="between">
      <formula>0.1</formula>
      <formula>1.7</formula>
    </cfRule>
    <cfRule type="cellIs" dxfId="13550" priority="15053" operator="equal">
      <formula>0</formula>
    </cfRule>
  </conditionalFormatting>
  <conditionalFormatting sqref="C1782">
    <cfRule type="cellIs" dxfId="13549" priority="15048" operator="greaterThan">
      <formula>1.9</formula>
    </cfRule>
    <cfRule type="cellIs" dxfId="13548" priority="15049" operator="between">
      <formula>0.1</formula>
      <formula>1.9</formula>
    </cfRule>
    <cfRule type="cellIs" dxfId="13547" priority="15050" operator="equal">
      <formula>0</formula>
    </cfRule>
  </conditionalFormatting>
  <conditionalFormatting sqref="C1783">
    <cfRule type="cellIs" dxfId="13546" priority="15045" operator="greaterThan">
      <formula>1.9</formula>
    </cfRule>
    <cfRule type="cellIs" dxfId="13545" priority="15046" operator="between">
      <formula>0.1</formula>
      <formula>1.9</formula>
    </cfRule>
    <cfRule type="cellIs" dxfId="13544" priority="15047" operator="equal">
      <formula>0</formula>
    </cfRule>
  </conditionalFormatting>
  <conditionalFormatting sqref="C1784">
    <cfRule type="cellIs" dxfId="13543" priority="15042" operator="greaterThan">
      <formula>2.2</formula>
    </cfRule>
    <cfRule type="cellIs" dxfId="13542" priority="15043" operator="between">
      <formula>0.1</formula>
      <formula>2.2</formula>
    </cfRule>
    <cfRule type="cellIs" dxfId="13541" priority="15044" operator="equal">
      <formula>0</formula>
    </cfRule>
  </conditionalFormatting>
  <conditionalFormatting sqref="C1785">
    <cfRule type="cellIs" dxfId="13540" priority="15039" operator="greaterThan">
      <formula>1.7</formula>
    </cfRule>
    <cfRule type="cellIs" dxfId="13539" priority="15040" operator="between">
      <formula>0.1</formula>
      <formula>1.7</formula>
    </cfRule>
    <cfRule type="cellIs" dxfId="13538" priority="15041" operator="equal">
      <formula>0</formula>
    </cfRule>
  </conditionalFormatting>
  <conditionalFormatting sqref="C1786">
    <cfRule type="cellIs" dxfId="13537" priority="15036" operator="greaterThan">
      <formula>1.9</formula>
    </cfRule>
    <cfRule type="cellIs" dxfId="13536" priority="15037" operator="between">
      <formula>0.1</formula>
      <formula>1.9</formula>
    </cfRule>
    <cfRule type="cellIs" dxfId="13535" priority="15038" operator="equal">
      <formula>0</formula>
    </cfRule>
  </conditionalFormatting>
  <conditionalFormatting sqref="C1787">
    <cfRule type="cellIs" dxfId="13534" priority="15033" operator="greaterThan">
      <formula>2.4</formula>
    </cfRule>
    <cfRule type="cellIs" dxfId="13533" priority="15034" operator="between">
      <formula>0.1</formula>
      <formula>2.4</formula>
    </cfRule>
    <cfRule type="cellIs" dxfId="13532" priority="15035" operator="equal">
      <formula>0</formula>
    </cfRule>
  </conditionalFormatting>
  <conditionalFormatting sqref="C1788:C1789">
    <cfRule type="cellIs" dxfId="13531" priority="15030" operator="greaterThan">
      <formula>2.1</formula>
    </cfRule>
    <cfRule type="cellIs" dxfId="13530" priority="15031" operator="between">
      <formula>0.1</formula>
      <formula>2.1</formula>
    </cfRule>
    <cfRule type="cellIs" dxfId="13529" priority="15032" operator="equal">
      <formula>0</formula>
    </cfRule>
  </conditionalFormatting>
  <conditionalFormatting sqref="E1773:E1776">
    <cfRule type="cellIs" dxfId="13528" priority="15025" operator="between">
      <formula>80.1</formula>
      <formula>100</formula>
    </cfRule>
    <cfRule type="cellIs" dxfId="13527" priority="15026" operator="between">
      <formula>35.1</formula>
      <formula>80</formula>
    </cfRule>
    <cfRule type="cellIs" dxfId="13526" priority="15027" operator="between">
      <formula>14.1</formula>
      <formula>35</formula>
    </cfRule>
    <cfRule type="cellIs" dxfId="13525" priority="15028" operator="between">
      <formula>5.1</formula>
      <formula>14</formula>
    </cfRule>
    <cfRule type="cellIs" dxfId="13524" priority="15029" operator="between">
      <formula>0</formula>
      <formula>5</formula>
    </cfRule>
  </conditionalFormatting>
  <conditionalFormatting sqref="E1773:E1776">
    <cfRule type="cellIs" dxfId="13523" priority="15021" operator="between">
      <formula>35.1</formula>
      <formula>80</formula>
    </cfRule>
    <cfRule type="cellIs" dxfId="13522" priority="15022" operator="between">
      <formula>14.1</formula>
      <formula>35</formula>
    </cfRule>
    <cfRule type="cellIs" dxfId="13521" priority="15023" operator="between">
      <formula>5.1</formula>
      <formula>14</formula>
    </cfRule>
    <cfRule type="cellIs" dxfId="13520" priority="15024" operator="between">
      <formula>0</formula>
      <formula>5</formula>
    </cfRule>
  </conditionalFormatting>
  <conditionalFormatting sqref="E1818:E1819">
    <cfRule type="cellIs" dxfId="13519" priority="15020" stopIfTrue="1" operator="equal">
      <formula>0</formula>
    </cfRule>
  </conditionalFormatting>
  <conditionalFormatting sqref="E1810:E1816">
    <cfRule type="cellIs" dxfId="13518" priority="15015" operator="between">
      <formula>80.1</formula>
      <formula>100</formula>
    </cfRule>
    <cfRule type="cellIs" dxfId="13517" priority="15016" operator="between">
      <formula>35.1</formula>
      <formula>80</formula>
    </cfRule>
    <cfRule type="cellIs" dxfId="13516" priority="15017" operator="between">
      <formula>14.1</formula>
      <formula>35</formula>
    </cfRule>
    <cfRule type="cellIs" dxfId="13515" priority="15018" operator="between">
      <formula>5.1</formula>
      <formula>14</formula>
    </cfRule>
    <cfRule type="cellIs" dxfId="13514" priority="15019" operator="between">
      <formula>0</formula>
      <formula>5</formula>
    </cfRule>
  </conditionalFormatting>
  <conditionalFormatting sqref="E1817">
    <cfRule type="cellIs" dxfId="13513" priority="15010" operator="between">
      <formula>80.1</formula>
      <formula>100</formula>
    </cfRule>
  </conditionalFormatting>
  <conditionalFormatting sqref="B1806">
    <cfRule type="cellIs" dxfId="13512" priority="14997" operator="greaterThan">
      <formula>13.8</formula>
    </cfRule>
    <cfRule type="cellIs" dxfId="13511" priority="14998" operator="between">
      <formula>0.1</formula>
      <formula>13.8</formula>
    </cfRule>
    <cfRule type="cellIs" dxfId="13510" priority="14999" operator="equal">
      <formula>0</formula>
    </cfRule>
  </conditionalFormatting>
  <conditionalFormatting sqref="C1806">
    <cfRule type="cellIs" dxfId="13509" priority="14994" operator="greaterThan">
      <formula>1.6</formula>
    </cfRule>
    <cfRule type="cellIs" dxfId="13508" priority="14995" operator="between">
      <formula>0.1</formula>
      <formula>1.6</formula>
    </cfRule>
    <cfRule type="cellIs" dxfId="13507" priority="14996" operator="equal">
      <formula>0</formula>
    </cfRule>
  </conditionalFormatting>
  <conditionalFormatting sqref="D1806:D1819">
    <cfRule type="cellIs" dxfId="13506" priority="15000" operator="between">
      <formula>90.1</formula>
      <formula>100</formula>
    </cfRule>
    <cfRule type="cellIs" dxfId="13505" priority="15001" operator="between">
      <formula>75.1</formula>
      <formula>90</formula>
    </cfRule>
    <cfRule type="cellIs" dxfId="13504" priority="15002" operator="between">
      <formula>50.1</formula>
      <formula>75</formula>
    </cfRule>
    <cfRule type="cellIs" dxfId="13503" priority="15003" operator="lessThan">
      <formula>50</formula>
    </cfRule>
    <cfRule type="cellIs" dxfId="13502" priority="15004" operator="between">
      <formula>90.1</formula>
      <formula>100</formula>
    </cfRule>
    <cfRule type="cellIs" dxfId="13501" priority="15005" operator="between">
      <formula>65.1</formula>
      <formula>90</formula>
    </cfRule>
    <cfRule type="cellIs" dxfId="13500" priority="15006" operator="between">
      <formula>30.1</formula>
      <formula>65</formula>
    </cfRule>
    <cfRule type="cellIs" dxfId="13499" priority="15007" operator="between">
      <formula>10.1</formula>
      <formula>30</formula>
    </cfRule>
    <cfRule type="cellIs" dxfId="13498" priority="15008" operator="between">
      <formula>0.1</formula>
      <formula>10</formula>
    </cfRule>
    <cfRule type="cellIs" dxfId="13497" priority="15009" operator="equal">
      <formula>0</formula>
    </cfRule>
  </conditionalFormatting>
  <conditionalFormatting sqref="E1810:E1819">
    <cfRule type="cellIs" dxfId="13496" priority="15011" operator="between">
      <formula>35.1</formula>
      <formula>80</formula>
    </cfRule>
    <cfRule type="cellIs" dxfId="13495" priority="15012" operator="between">
      <formula>14.1</formula>
      <formula>35</formula>
    </cfRule>
    <cfRule type="cellIs" dxfId="13494" priority="15013" operator="between">
      <formula>5.1</formula>
      <formula>14</formula>
    </cfRule>
    <cfRule type="cellIs" dxfId="13493" priority="15014" operator="between">
      <formula>0</formula>
      <formula>5</formula>
    </cfRule>
  </conditionalFormatting>
  <conditionalFormatting sqref="D1820">
    <cfRule type="cellIs" dxfId="13492" priority="14981" operator="between">
      <formula>90.1</formula>
      <formula>100</formula>
    </cfRule>
    <cfRule type="cellIs" dxfId="13491" priority="14982" operator="between">
      <formula>75.1</formula>
      <formula>90</formula>
    </cfRule>
    <cfRule type="cellIs" dxfId="13490" priority="14983" operator="between">
      <formula>50.1</formula>
      <formula>75</formula>
    </cfRule>
    <cfRule type="cellIs" dxfId="13489" priority="14984" operator="lessThan">
      <formula>50</formula>
    </cfRule>
    <cfRule type="cellIs" dxfId="13488" priority="14985" operator="between">
      <formula>90.1</formula>
      <formula>100</formula>
    </cfRule>
    <cfRule type="cellIs" dxfId="13487" priority="14986" operator="between">
      <formula>65.1</formula>
      <formula>90</formula>
    </cfRule>
    <cfRule type="cellIs" dxfId="13486" priority="14987" operator="between">
      <formula>30.1</formula>
      <formula>65</formula>
    </cfRule>
    <cfRule type="cellIs" dxfId="13485" priority="14988" operator="between">
      <formula>10.1</formula>
      <formula>30</formula>
    </cfRule>
    <cfRule type="cellIs" dxfId="13484" priority="14989" operator="between">
      <formula>0.1</formula>
      <formula>10</formula>
    </cfRule>
    <cfRule type="cellIs" dxfId="13483" priority="14990" operator="equal">
      <formula>0</formula>
    </cfRule>
  </conditionalFormatting>
  <conditionalFormatting sqref="D1821:D1822">
    <cfRule type="cellIs" dxfId="13482" priority="14971" operator="between">
      <formula>90.1</formula>
      <formula>100</formula>
    </cfRule>
    <cfRule type="cellIs" dxfId="13481" priority="14972" operator="between">
      <formula>75.1</formula>
      <formula>90</formula>
    </cfRule>
    <cfRule type="cellIs" dxfId="13480" priority="14973" operator="between">
      <formula>50.1</formula>
      <formula>75</formula>
    </cfRule>
    <cfRule type="cellIs" dxfId="13479" priority="14974" operator="lessThan">
      <formula>50</formula>
    </cfRule>
    <cfRule type="cellIs" dxfId="13478" priority="14975" operator="between">
      <formula>90.1</formula>
      <formula>100</formula>
    </cfRule>
    <cfRule type="cellIs" dxfId="13477" priority="14976" operator="between">
      <formula>65.1</formula>
      <formula>90</formula>
    </cfRule>
    <cfRule type="cellIs" dxfId="13476" priority="14977" operator="between">
      <formula>30.1</formula>
      <formula>65</formula>
    </cfRule>
    <cfRule type="cellIs" dxfId="13475" priority="14978" operator="between">
      <formula>10.1</formula>
      <formula>30</formula>
    </cfRule>
    <cfRule type="cellIs" dxfId="13474" priority="14979" operator="between">
      <formula>0.1</formula>
      <formula>10</formula>
    </cfRule>
    <cfRule type="cellIs" dxfId="13473" priority="14980" operator="equal">
      <formula>0</formula>
    </cfRule>
  </conditionalFormatting>
  <conditionalFormatting sqref="E1820:E1823">
    <cfRule type="cellIs" dxfId="13472" priority="14966" operator="between">
      <formula>80.1</formula>
      <formula>100</formula>
    </cfRule>
    <cfRule type="cellIs" dxfId="13471" priority="14967" operator="between">
      <formula>35.1</formula>
      <formula>80</formula>
    </cfRule>
    <cfRule type="cellIs" dxfId="13470" priority="14968" operator="between">
      <formula>14.1</formula>
      <formula>35</formula>
    </cfRule>
    <cfRule type="cellIs" dxfId="13469" priority="14969" operator="between">
      <formula>5.1</formula>
      <formula>14</formula>
    </cfRule>
    <cfRule type="cellIs" dxfId="13468" priority="14970" operator="between">
      <formula>0</formula>
      <formula>5</formula>
    </cfRule>
  </conditionalFormatting>
  <conditionalFormatting sqref="B1809">
    <cfRule type="cellIs" dxfId="13467" priority="14965" operator="equal">
      <formula>0</formula>
    </cfRule>
  </conditionalFormatting>
  <conditionalFormatting sqref="B1809">
    <cfRule type="cellIs" dxfId="13466" priority="14963" operator="greaterThan">
      <formula>8</formula>
    </cfRule>
    <cfRule type="cellIs" dxfId="13465" priority="14964" operator="between">
      <formula>0.1</formula>
      <formula>8</formula>
    </cfRule>
  </conditionalFormatting>
  <conditionalFormatting sqref="B1810">
    <cfRule type="cellIs" dxfId="13464" priority="14962" operator="equal">
      <formula>0</formula>
    </cfRule>
  </conditionalFormatting>
  <conditionalFormatting sqref="B1810">
    <cfRule type="cellIs" dxfId="13463" priority="14960" operator="greaterThan">
      <formula>7.2</formula>
    </cfRule>
    <cfRule type="cellIs" dxfId="13462" priority="14961" operator="between">
      <formula>0.1</formula>
      <formula>7.2</formula>
    </cfRule>
  </conditionalFormatting>
  <conditionalFormatting sqref="B1807">
    <cfRule type="cellIs" dxfId="13461" priority="14991" operator="greaterThan">
      <formula>8.7</formula>
    </cfRule>
    <cfRule type="cellIs" dxfId="13460" priority="14992" operator="between">
      <formula>0.1</formula>
      <formula>8.7</formula>
    </cfRule>
    <cfRule type="cellIs" dxfId="13459" priority="14993" operator="equal">
      <formula>0</formula>
    </cfRule>
  </conditionalFormatting>
  <conditionalFormatting sqref="B1808">
    <cfRule type="cellIs" dxfId="13458" priority="14959" operator="equal">
      <formula>0</formula>
    </cfRule>
  </conditionalFormatting>
  <conditionalFormatting sqref="B1808">
    <cfRule type="cellIs" dxfId="13457" priority="14957" operator="greaterThan">
      <formula>9.7</formula>
    </cfRule>
    <cfRule type="cellIs" dxfId="13456" priority="14958" operator="between">
      <formula>0.1</formula>
      <formula>9.7</formula>
    </cfRule>
  </conditionalFormatting>
  <conditionalFormatting sqref="B1811">
    <cfRule type="cellIs" dxfId="13455" priority="14956" operator="equal">
      <formula>0</formula>
    </cfRule>
  </conditionalFormatting>
  <conditionalFormatting sqref="B1811">
    <cfRule type="cellIs" dxfId="13454" priority="14954" operator="greaterThan">
      <formula>3.3</formula>
    </cfRule>
    <cfRule type="cellIs" dxfId="13453" priority="14955" operator="between">
      <formula>0.1</formula>
      <formula>3.3</formula>
    </cfRule>
  </conditionalFormatting>
  <conditionalFormatting sqref="B1812">
    <cfRule type="cellIs" dxfId="13452" priority="14953" operator="equal">
      <formula>0</formula>
    </cfRule>
  </conditionalFormatting>
  <conditionalFormatting sqref="B1812">
    <cfRule type="cellIs" dxfId="13451" priority="14951" operator="greaterThan">
      <formula>2.9</formula>
    </cfRule>
    <cfRule type="cellIs" dxfId="13450" priority="14952" operator="between">
      <formula>0.1</formula>
      <formula>2.9</formula>
    </cfRule>
  </conditionalFormatting>
  <conditionalFormatting sqref="B1813">
    <cfRule type="cellIs" dxfId="13449" priority="14950" operator="equal">
      <formula>0</formula>
    </cfRule>
  </conditionalFormatting>
  <conditionalFormatting sqref="B1813">
    <cfRule type="cellIs" dxfId="13448" priority="14948" operator="greaterThan">
      <formula>2.5</formula>
    </cfRule>
    <cfRule type="cellIs" dxfId="13447" priority="14949" operator="between">
      <formula>0.1</formula>
      <formula>2.5</formula>
    </cfRule>
  </conditionalFormatting>
  <conditionalFormatting sqref="B1814">
    <cfRule type="cellIs" dxfId="13446" priority="14947" operator="equal">
      <formula>0</formula>
    </cfRule>
  </conditionalFormatting>
  <conditionalFormatting sqref="B1814">
    <cfRule type="cellIs" dxfId="13445" priority="14945" operator="greaterThan">
      <formula>2.1</formula>
    </cfRule>
    <cfRule type="cellIs" dxfId="13444" priority="14946" operator="between">
      <formula>0.1</formula>
      <formula>2.1</formula>
    </cfRule>
  </conditionalFormatting>
  <conditionalFormatting sqref="B1815">
    <cfRule type="cellIs" dxfId="13443" priority="14944" operator="equal">
      <formula>0</formula>
    </cfRule>
  </conditionalFormatting>
  <conditionalFormatting sqref="B1815">
    <cfRule type="cellIs" dxfId="13442" priority="14942" operator="greaterThan">
      <formula>3.8</formula>
    </cfRule>
    <cfRule type="cellIs" dxfId="13441" priority="14943" operator="between">
      <formula>0.1</formula>
      <formula>3.8</formula>
    </cfRule>
  </conditionalFormatting>
  <conditionalFormatting sqref="B1816">
    <cfRule type="cellIs" dxfId="13440" priority="14941" operator="equal">
      <formula>0</formula>
    </cfRule>
  </conditionalFormatting>
  <conditionalFormatting sqref="B1816">
    <cfRule type="cellIs" dxfId="13439" priority="14939" operator="greaterThan">
      <formula>0.2</formula>
    </cfRule>
    <cfRule type="cellIs" dxfId="13438" priority="14940" operator="between">
      <formula>0.1</formula>
      <formula>0.2</formula>
    </cfRule>
  </conditionalFormatting>
  <conditionalFormatting sqref="B1817">
    <cfRule type="cellIs" dxfId="13437" priority="14938" operator="equal">
      <formula>0</formula>
    </cfRule>
  </conditionalFormatting>
  <conditionalFormatting sqref="B1817">
    <cfRule type="cellIs" dxfId="13436" priority="14936" operator="greaterThan">
      <formula>0.2</formula>
    </cfRule>
    <cfRule type="cellIs" dxfId="13435" priority="14937" operator="between">
      <formula>0.1</formula>
      <formula>0.2</formula>
    </cfRule>
  </conditionalFormatting>
  <conditionalFormatting sqref="B1818">
    <cfRule type="cellIs" dxfId="13434" priority="14935" operator="equal">
      <formula>0</formula>
    </cfRule>
  </conditionalFormatting>
  <conditionalFormatting sqref="B1818">
    <cfRule type="cellIs" dxfId="13433" priority="14933" operator="greaterThan">
      <formula>0.1</formula>
    </cfRule>
    <cfRule type="cellIs" dxfId="13432" priority="14934" operator="between">
      <formula>0.1</formula>
      <formula>0.1</formula>
    </cfRule>
  </conditionalFormatting>
  <conditionalFormatting sqref="B1819">
    <cfRule type="cellIs" dxfId="13431" priority="14932" operator="equal">
      <formula>0</formula>
    </cfRule>
  </conditionalFormatting>
  <conditionalFormatting sqref="B1819">
    <cfRule type="cellIs" dxfId="13430" priority="14930" operator="greaterThan">
      <formula>0.1</formula>
    </cfRule>
    <cfRule type="cellIs" dxfId="13429" priority="14931" operator="between">
      <formula>0.1</formula>
      <formula>0.1</formula>
    </cfRule>
  </conditionalFormatting>
  <conditionalFormatting sqref="B1820">
    <cfRule type="cellIs" dxfId="13428" priority="14929" operator="equal">
      <formula>0</formula>
    </cfRule>
  </conditionalFormatting>
  <conditionalFormatting sqref="B1820">
    <cfRule type="cellIs" dxfId="13427" priority="14927" operator="greaterThan">
      <formula>0.3</formula>
    </cfRule>
    <cfRule type="cellIs" dxfId="13426" priority="14928" operator="between">
      <formula>0.1</formula>
      <formula>0.3</formula>
    </cfRule>
  </conditionalFormatting>
  <conditionalFormatting sqref="B1821:B1823 C1823">
    <cfRule type="cellIs" dxfId="13425" priority="14926" operator="equal">
      <formula>0</formula>
    </cfRule>
  </conditionalFormatting>
  <conditionalFormatting sqref="B1821:B1823 C1823">
    <cfRule type="cellIs" dxfId="13424" priority="14924" operator="greaterThan">
      <formula>0.1</formula>
    </cfRule>
    <cfRule type="cellIs" dxfId="13423" priority="14925" operator="between">
      <formula>0.1</formula>
      <formula>0.1</formula>
    </cfRule>
  </conditionalFormatting>
  <conditionalFormatting sqref="C1807">
    <cfRule type="cellIs" dxfId="13422" priority="14921" operator="greaterThan">
      <formula>2.1</formula>
    </cfRule>
    <cfRule type="cellIs" dxfId="13421" priority="14922" operator="between">
      <formula>0.1</formula>
      <formula>2.1</formula>
    </cfRule>
    <cfRule type="cellIs" dxfId="13420" priority="14923" operator="equal">
      <formula>0</formula>
    </cfRule>
  </conditionalFormatting>
  <conditionalFormatting sqref="C1808">
    <cfRule type="cellIs" dxfId="13419" priority="14918" operator="greaterThan">
      <formula>2.3</formula>
    </cfRule>
    <cfRule type="cellIs" dxfId="13418" priority="14919" operator="between">
      <formula>0.1</formula>
      <formula>2.3</formula>
    </cfRule>
    <cfRule type="cellIs" dxfId="13417" priority="14920" operator="equal">
      <formula>0</formula>
    </cfRule>
  </conditionalFormatting>
  <conditionalFormatting sqref="C1809">
    <cfRule type="cellIs" dxfId="13416" priority="14915" operator="greaterThan">
      <formula>1.5</formula>
    </cfRule>
    <cfRule type="cellIs" dxfId="13415" priority="14916" operator="between">
      <formula>0.1</formula>
      <formula>1.5</formula>
    </cfRule>
    <cfRule type="cellIs" dxfId="13414" priority="14917" operator="equal">
      <formula>0</formula>
    </cfRule>
  </conditionalFormatting>
  <conditionalFormatting sqref="C1810">
    <cfRule type="cellIs" dxfId="13413" priority="14912" operator="greaterThan">
      <formula>1.6</formula>
    </cfRule>
    <cfRule type="cellIs" dxfId="13412" priority="14913" operator="between">
      <formula>0.1</formula>
      <formula>1.6</formula>
    </cfRule>
    <cfRule type="cellIs" dxfId="13411" priority="14914" operator="equal">
      <formula>0</formula>
    </cfRule>
  </conditionalFormatting>
  <conditionalFormatting sqref="C1811">
    <cfRule type="cellIs" dxfId="13410" priority="14909" operator="greaterThan">
      <formula>1.9</formula>
    </cfRule>
    <cfRule type="cellIs" dxfId="13409" priority="14910" operator="between">
      <formula>0.1</formula>
      <formula>1.9</formula>
    </cfRule>
    <cfRule type="cellIs" dxfId="13408" priority="14911" operator="equal">
      <formula>0</formula>
    </cfRule>
  </conditionalFormatting>
  <conditionalFormatting sqref="C1812">
    <cfRule type="cellIs" dxfId="13407" priority="14906" operator="greaterThan">
      <formula>1.3</formula>
    </cfRule>
    <cfRule type="cellIs" dxfId="13406" priority="14907" operator="between">
      <formula>0.1</formula>
      <formula>1.3</formula>
    </cfRule>
    <cfRule type="cellIs" dxfId="13405" priority="14908" operator="equal">
      <formula>0</formula>
    </cfRule>
  </conditionalFormatting>
  <conditionalFormatting sqref="C1813">
    <cfRule type="cellIs" dxfId="13404" priority="14903" operator="greaterThan">
      <formula>1.5</formula>
    </cfRule>
    <cfRule type="cellIs" dxfId="13403" priority="14904" operator="between">
      <formula>0.1</formula>
      <formula>1.5</formula>
    </cfRule>
    <cfRule type="cellIs" dxfId="13402" priority="14905" operator="equal">
      <formula>0</formula>
    </cfRule>
  </conditionalFormatting>
  <conditionalFormatting sqref="C1814">
    <cfRule type="cellIs" dxfId="13401" priority="14900" operator="greaterThan">
      <formula>1.7</formula>
    </cfRule>
    <cfRule type="cellIs" dxfId="13400" priority="14901" operator="between">
      <formula>0.1</formula>
      <formula>1.7</formula>
    </cfRule>
    <cfRule type="cellIs" dxfId="13399" priority="14902" operator="equal">
      <formula>0</formula>
    </cfRule>
  </conditionalFormatting>
  <conditionalFormatting sqref="C1815">
    <cfRule type="cellIs" dxfId="13398" priority="14897" operator="greaterThan">
      <formula>1.9</formula>
    </cfRule>
    <cfRule type="cellIs" dxfId="13397" priority="14898" operator="between">
      <formula>0.1</formula>
      <formula>1.9</formula>
    </cfRule>
    <cfRule type="cellIs" dxfId="13396" priority="14899" operator="equal">
      <formula>0</formula>
    </cfRule>
  </conditionalFormatting>
  <conditionalFormatting sqref="C1816">
    <cfRule type="cellIs" dxfId="13395" priority="14894" operator="greaterThan">
      <formula>1.9</formula>
    </cfRule>
    <cfRule type="cellIs" dxfId="13394" priority="14895" operator="between">
      <formula>0.1</formula>
      <formula>1.9</formula>
    </cfRule>
    <cfRule type="cellIs" dxfId="13393" priority="14896" operator="equal">
      <formula>0</formula>
    </cfRule>
  </conditionalFormatting>
  <conditionalFormatting sqref="C1817">
    <cfRule type="cellIs" dxfId="13392" priority="14891" operator="greaterThan">
      <formula>2.2</formula>
    </cfRule>
    <cfRule type="cellIs" dxfId="13391" priority="14892" operator="between">
      <formula>0.1</formula>
      <formula>2.2</formula>
    </cfRule>
    <cfRule type="cellIs" dxfId="13390" priority="14893" operator="equal">
      <formula>0</formula>
    </cfRule>
  </conditionalFormatting>
  <conditionalFormatting sqref="C1818">
    <cfRule type="cellIs" dxfId="13389" priority="14888" operator="greaterThan">
      <formula>1.7</formula>
    </cfRule>
    <cfRule type="cellIs" dxfId="13388" priority="14889" operator="between">
      <formula>0.1</formula>
      <formula>1.7</formula>
    </cfRule>
    <cfRule type="cellIs" dxfId="13387" priority="14890" operator="equal">
      <formula>0</formula>
    </cfRule>
  </conditionalFormatting>
  <conditionalFormatting sqref="C1819">
    <cfRule type="cellIs" dxfId="13386" priority="14885" operator="greaterThan">
      <formula>1.9</formula>
    </cfRule>
    <cfRule type="cellIs" dxfId="13385" priority="14886" operator="between">
      <formula>0.1</formula>
      <formula>1.9</formula>
    </cfRule>
    <cfRule type="cellIs" dxfId="13384" priority="14887" operator="equal">
      <formula>0</formula>
    </cfRule>
  </conditionalFormatting>
  <conditionalFormatting sqref="C1820">
    <cfRule type="cellIs" dxfId="13383" priority="14882" operator="greaterThan">
      <formula>2.4</formula>
    </cfRule>
    <cfRule type="cellIs" dxfId="13382" priority="14883" operator="between">
      <formula>0.1</formula>
      <formula>2.4</formula>
    </cfRule>
    <cfRule type="cellIs" dxfId="13381" priority="14884" operator="equal">
      <formula>0</formula>
    </cfRule>
  </conditionalFormatting>
  <conditionalFormatting sqref="C1821:C1822">
    <cfRule type="cellIs" dxfId="13380" priority="14879" operator="greaterThan">
      <formula>2.1</formula>
    </cfRule>
    <cfRule type="cellIs" dxfId="13379" priority="14880" operator="between">
      <formula>0.1</formula>
      <formula>2.1</formula>
    </cfRule>
    <cfRule type="cellIs" dxfId="13378" priority="14881" operator="equal">
      <formula>0</formula>
    </cfRule>
  </conditionalFormatting>
  <conditionalFormatting sqref="E1806:E1809">
    <cfRule type="cellIs" dxfId="13377" priority="14874" operator="between">
      <formula>80.1</formula>
      <formula>100</formula>
    </cfRule>
    <cfRule type="cellIs" dxfId="13376" priority="14875" operator="between">
      <formula>35.1</formula>
      <formula>80</formula>
    </cfRule>
    <cfRule type="cellIs" dxfId="13375" priority="14876" operator="between">
      <formula>14.1</formula>
      <formula>35</formula>
    </cfRule>
    <cfRule type="cellIs" dxfId="13374" priority="14877" operator="between">
      <formula>5.1</formula>
      <formula>14</formula>
    </cfRule>
    <cfRule type="cellIs" dxfId="13373" priority="14878" operator="between">
      <formula>0</formula>
      <formula>5</formula>
    </cfRule>
  </conditionalFormatting>
  <conditionalFormatting sqref="E1806:E1809">
    <cfRule type="cellIs" dxfId="13372" priority="14870" operator="between">
      <formula>35.1</formula>
      <formula>80</formula>
    </cfRule>
    <cfRule type="cellIs" dxfId="13371" priority="14871" operator="between">
      <formula>14.1</formula>
      <formula>35</formula>
    </cfRule>
    <cfRule type="cellIs" dxfId="13370" priority="14872" operator="between">
      <formula>5.1</formula>
      <formula>14</formula>
    </cfRule>
    <cfRule type="cellIs" dxfId="13369" priority="14873" operator="between">
      <formula>0</formula>
      <formula>5</formula>
    </cfRule>
  </conditionalFormatting>
  <conditionalFormatting sqref="E1851:E1852">
    <cfRule type="cellIs" dxfId="13368" priority="14869" stopIfTrue="1" operator="equal">
      <formula>0</formula>
    </cfRule>
  </conditionalFormatting>
  <conditionalFormatting sqref="E1843:E1849">
    <cfRule type="cellIs" dxfId="13367" priority="14864" operator="between">
      <formula>80.1</formula>
      <formula>100</formula>
    </cfRule>
    <cfRule type="cellIs" dxfId="13366" priority="14865" operator="between">
      <formula>35.1</formula>
      <formula>80</formula>
    </cfRule>
    <cfRule type="cellIs" dxfId="13365" priority="14866" operator="between">
      <formula>14.1</formula>
      <formula>35</formula>
    </cfRule>
    <cfRule type="cellIs" dxfId="13364" priority="14867" operator="between">
      <formula>5.1</formula>
      <formula>14</formula>
    </cfRule>
    <cfRule type="cellIs" dxfId="13363" priority="14868" operator="between">
      <formula>0</formula>
      <formula>5</formula>
    </cfRule>
  </conditionalFormatting>
  <conditionalFormatting sqref="E1850">
    <cfRule type="cellIs" dxfId="13362" priority="14859" operator="between">
      <formula>80.1</formula>
      <formula>100</formula>
    </cfRule>
  </conditionalFormatting>
  <conditionalFormatting sqref="B1839">
    <cfRule type="cellIs" dxfId="13361" priority="14846" operator="greaterThan">
      <formula>13.8</formula>
    </cfRule>
    <cfRule type="cellIs" dxfId="13360" priority="14847" operator="between">
      <formula>0.1</formula>
      <formula>13.8</formula>
    </cfRule>
    <cfRule type="cellIs" dxfId="13359" priority="14848" operator="equal">
      <formula>0</formula>
    </cfRule>
  </conditionalFormatting>
  <conditionalFormatting sqref="C1839">
    <cfRule type="cellIs" dxfId="13358" priority="14843" operator="greaterThan">
      <formula>1.6</formula>
    </cfRule>
    <cfRule type="cellIs" dxfId="13357" priority="14844" operator="between">
      <formula>0.1</formula>
      <formula>1.6</formula>
    </cfRule>
    <cfRule type="cellIs" dxfId="13356" priority="14845" operator="equal">
      <formula>0</formula>
    </cfRule>
  </conditionalFormatting>
  <conditionalFormatting sqref="D1839:D1852">
    <cfRule type="cellIs" dxfId="13355" priority="14849" operator="between">
      <formula>90.1</formula>
      <formula>100</formula>
    </cfRule>
    <cfRule type="cellIs" dxfId="13354" priority="14850" operator="between">
      <formula>75.1</formula>
      <formula>90</formula>
    </cfRule>
    <cfRule type="cellIs" dxfId="13353" priority="14851" operator="between">
      <formula>50.1</formula>
      <formula>75</formula>
    </cfRule>
    <cfRule type="cellIs" dxfId="13352" priority="14852" operator="lessThan">
      <formula>50</formula>
    </cfRule>
    <cfRule type="cellIs" dxfId="13351" priority="14853" operator="between">
      <formula>90.1</formula>
      <formula>100</formula>
    </cfRule>
    <cfRule type="cellIs" dxfId="13350" priority="14854" operator="between">
      <formula>65.1</formula>
      <formula>90</formula>
    </cfRule>
    <cfRule type="cellIs" dxfId="13349" priority="14855" operator="between">
      <formula>30.1</formula>
      <formula>65</formula>
    </cfRule>
    <cfRule type="cellIs" dxfId="13348" priority="14856" operator="between">
      <formula>10.1</formula>
      <formula>30</formula>
    </cfRule>
    <cfRule type="cellIs" dxfId="13347" priority="14857" operator="between">
      <formula>0.1</formula>
      <formula>10</formula>
    </cfRule>
    <cfRule type="cellIs" dxfId="13346" priority="14858" operator="equal">
      <formula>0</formula>
    </cfRule>
  </conditionalFormatting>
  <conditionalFormatting sqref="E1843:E1852">
    <cfRule type="cellIs" dxfId="13345" priority="14860" operator="between">
      <formula>35.1</formula>
      <formula>80</formula>
    </cfRule>
    <cfRule type="cellIs" dxfId="13344" priority="14861" operator="between">
      <formula>14.1</formula>
      <formula>35</formula>
    </cfRule>
    <cfRule type="cellIs" dxfId="13343" priority="14862" operator="between">
      <formula>5.1</formula>
      <formula>14</formula>
    </cfRule>
    <cfRule type="cellIs" dxfId="13342" priority="14863" operator="between">
      <formula>0</formula>
      <formula>5</formula>
    </cfRule>
  </conditionalFormatting>
  <conditionalFormatting sqref="D1853">
    <cfRule type="cellIs" dxfId="13341" priority="14830" operator="between">
      <formula>90.1</formula>
      <formula>100</formula>
    </cfRule>
    <cfRule type="cellIs" dxfId="13340" priority="14831" operator="between">
      <formula>75.1</formula>
      <formula>90</formula>
    </cfRule>
    <cfRule type="cellIs" dxfId="13339" priority="14832" operator="between">
      <formula>50.1</formula>
      <formula>75</formula>
    </cfRule>
    <cfRule type="cellIs" dxfId="13338" priority="14833" operator="lessThan">
      <formula>50</formula>
    </cfRule>
    <cfRule type="cellIs" dxfId="13337" priority="14834" operator="between">
      <formula>90.1</formula>
      <formula>100</formula>
    </cfRule>
    <cfRule type="cellIs" dxfId="13336" priority="14835" operator="between">
      <formula>65.1</formula>
      <formula>90</formula>
    </cfRule>
    <cfRule type="cellIs" dxfId="13335" priority="14836" operator="between">
      <formula>30.1</formula>
      <formula>65</formula>
    </cfRule>
    <cfRule type="cellIs" dxfId="13334" priority="14837" operator="between">
      <formula>10.1</formula>
      <formula>30</formula>
    </cfRule>
    <cfRule type="cellIs" dxfId="13333" priority="14838" operator="between">
      <formula>0.1</formula>
      <formula>10</formula>
    </cfRule>
    <cfRule type="cellIs" dxfId="13332" priority="14839" operator="equal">
      <formula>0</formula>
    </cfRule>
  </conditionalFormatting>
  <conditionalFormatting sqref="D1854:D1855">
    <cfRule type="cellIs" dxfId="13331" priority="14820" operator="between">
      <formula>90.1</formula>
      <formula>100</formula>
    </cfRule>
    <cfRule type="cellIs" dxfId="13330" priority="14821" operator="between">
      <formula>75.1</formula>
      <formula>90</formula>
    </cfRule>
    <cfRule type="cellIs" dxfId="13329" priority="14822" operator="between">
      <formula>50.1</formula>
      <formula>75</formula>
    </cfRule>
    <cfRule type="cellIs" dxfId="13328" priority="14823" operator="lessThan">
      <formula>50</formula>
    </cfRule>
    <cfRule type="cellIs" dxfId="13327" priority="14824" operator="between">
      <formula>90.1</formula>
      <formula>100</formula>
    </cfRule>
    <cfRule type="cellIs" dxfId="13326" priority="14825" operator="between">
      <formula>65.1</formula>
      <formula>90</formula>
    </cfRule>
    <cfRule type="cellIs" dxfId="13325" priority="14826" operator="between">
      <formula>30.1</formula>
      <formula>65</formula>
    </cfRule>
    <cfRule type="cellIs" dxfId="13324" priority="14827" operator="between">
      <formula>10.1</formula>
      <formula>30</formula>
    </cfRule>
    <cfRule type="cellIs" dxfId="13323" priority="14828" operator="between">
      <formula>0.1</formula>
      <formula>10</formula>
    </cfRule>
    <cfRule type="cellIs" dxfId="13322" priority="14829" operator="equal">
      <formula>0</formula>
    </cfRule>
  </conditionalFormatting>
  <conditionalFormatting sqref="E1853:E1856">
    <cfRule type="cellIs" dxfId="13321" priority="14815" operator="between">
      <formula>80.1</formula>
      <formula>100</formula>
    </cfRule>
    <cfRule type="cellIs" dxfId="13320" priority="14816" operator="between">
      <formula>35.1</formula>
      <formula>80</formula>
    </cfRule>
    <cfRule type="cellIs" dxfId="13319" priority="14817" operator="between">
      <formula>14.1</formula>
      <formula>35</formula>
    </cfRule>
    <cfRule type="cellIs" dxfId="13318" priority="14818" operator="between">
      <formula>5.1</formula>
      <formula>14</formula>
    </cfRule>
    <cfRule type="cellIs" dxfId="13317" priority="14819" operator="between">
      <formula>0</formula>
      <formula>5</formula>
    </cfRule>
  </conditionalFormatting>
  <conditionalFormatting sqref="B1842">
    <cfRule type="cellIs" dxfId="13316" priority="14814" operator="equal">
      <formula>0</formula>
    </cfRule>
  </conditionalFormatting>
  <conditionalFormatting sqref="B1842">
    <cfRule type="cellIs" dxfId="13315" priority="14812" operator="greaterThan">
      <formula>8</formula>
    </cfRule>
    <cfRule type="cellIs" dxfId="13314" priority="14813" operator="between">
      <formula>0.1</formula>
      <formula>8</formula>
    </cfRule>
  </conditionalFormatting>
  <conditionalFormatting sqref="B1843">
    <cfRule type="cellIs" dxfId="13313" priority="14811" operator="equal">
      <formula>0</formula>
    </cfRule>
  </conditionalFormatting>
  <conditionalFormatting sqref="B1843">
    <cfRule type="cellIs" dxfId="13312" priority="14809" operator="greaterThan">
      <formula>7.2</formula>
    </cfRule>
    <cfRule type="cellIs" dxfId="13311" priority="14810" operator="between">
      <formula>0.1</formula>
      <formula>7.2</formula>
    </cfRule>
  </conditionalFormatting>
  <conditionalFormatting sqref="B1840">
    <cfRule type="cellIs" dxfId="13310" priority="14840" operator="greaterThan">
      <formula>8.7</formula>
    </cfRule>
    <cfRule type="cellIs" dxfId="13309" priority="14841" operator="between">
      <formula>0.1</formula>
      <formula>8.7</formula>
    </cfRule>
    <cfRule type="cellIs" dxfId="13308" priority="14842" operator="equal">
      <formula>0</formula>
    </cfRule>
  </conditionalFormatting>
  <conditionalFormatting sqref="B1841">
    <cfRule type="cellIs" dxfId="13307" priority="14808" operator="equal">
      <formula>0</formula>
    </cfRule>
  </conditionalFormatting>
  <conditionalFormatting sqref="B1841">
    <cfRule type="cellIs" dxfId="13306" priority="14806" operator="greaterThan">
      <formula>9.7</formula>
    </cfRule>
    <cfRule type="cellIs" dxfId="13305" priority="14807" operator="between">
      <formula>0.1</formula>
      <formula>9.7</formula>
    </cfRule>
  </conditionalFormatting>
  <conditionalFormatting sqref="B1844">
    <cfRule type="cellIs" dxfId="13304" priority="14805" operator="equal">
      <formula>0</formula>
    </cfRule>
  </conditionalFormatting>
  <conditionalFormatting sqref="B1844">
    <cfRule type="cellIs" dxfId="13303" priority="14803" operator="greaterThan">
      <formula>3.3</formula>
    </cfRule>
    <cfRule type="cellIs" dxfId="13302" priority="14804" operator="between">
      <formula>0.1</formula>
      <formula>3.3</formula>
    </cfRule>
  </conditionalFormatting>
  <conditionalFormatting sqref="B1845">
    <cfRule type="cellIs" dxfId="13301" priority="14802" operator="equal">
      <formula>0</formula>
    </cfRule>
  </conditionalFormatting>
  <conditionalFormatting sqref="B1845">
    <cfRule type="cellIs" dxfId="13300" priority="14800" operator="greaterThan">
      <formula>2.9</formula>
    </cfRule>
    <cfRule type="cellIs" dxfId="13299" priority="14801" operator="between">
      <formula>0.1</formula>
      <formula>2.9</formula>
    </cfRule>
  </conditionalFormatting>
  <conditionalFormatting sqref="B1846">
    <cfRule type="cellIs" dxfId="13298" priority="14799" operator="equal">
      <formula>0</formula>
    </cfRule>
  </conditionalFormatting>
  <conditionalFormatting sqref="B1846">
    <cfRule type="cellIs" dxfId="13297" priority="14797" operator="greaterThan">
      <formula>2.5</formula>
    </cfRule>
    <cfRule type="cellIs" dxfId="13296" priority="14798" operator="between">
      <formula>0.1</formula>
      <formula>2.5</formula>
    </cfRule>
  </conditionalFormatting>
  <conditionalFormatting sqref="B1847">
    <cfRule type="cellIs" dxfId="13295" priority="14796" operator="equal">
      <formula>0</formula>
    </cfRule>
  </conditionalFormatting>
  <conditionalFormatting sqref="B1847">
    <cfRule type="cellIs" dxfId="13294" priority="14794" operator="greaterThan">
      <formula>2.1</formula>
    </cfRule>
    <cfRule type="cellIs" dxfId="13293" priority="14795" operator="between">
      <formula>0.1</formula>
      <formula>2.1</formula>
    </cfRule>
  </conditionalFormatting>
  <conditionalFormatting sqref="B1848">
    <cfRule type="cellIs" dxfId="13292" priority="14793" operator="equal">
      <formula>0</formula>
    </cfRule>
  </conditionalFormatting>
  <conditionalFormatting sqref="B1848">
    <cfRule type="cellIs" dxfId="13291" priority="14791" operator="greaterThan">
      <formula>3.8</formula>
    </cfRule>
    <cfRule type="cellIs" dxfId="13290" priority="14792" operator="between">
      <formula>0.1</formula>
      <formula>3.8</formula>
    </cfRule>
  </conditionalFormatting>
  <conditionalFormatting sqref="B1849">
    <cfRule type="cellIs" dxfId="13289" priority="14790" operator="equal">
      <formula>0</formula>
    </cfRule>
  </conditionalFormatting>
  <conditionalFormatting sqref="B1849">
    <cfRule type="cellIs" dxfId="13288" priority="14788" operator="greaterThan">
      <formula>0.2</formula>
    </cfRule>
    <cfRule type="cellIs" dxfId="13287" priority="14789" operator="between">
      <formula>0.1</formula>
      <formula>0.2</formula>
    </cfRule>
  </conditionalFormatting>
  <conditionalFormatting sqref="B1850">
    <cfRule type="cellIs" dxfId="13286" priority="14787" operator="equal">
      <formula>0</formula>
    </cfRule>
  </conditionalFormatting>
  <conditionalFormatting sqref="B1850">
    <cfRule type="cellIs" dxfId="13285" priority="14785" operator="greaterThan">
      <formula>0.2</formula>
    </cfRule>
    <cfRule type="cellIs" dxfId="13284" priority="14786" operator="between">
      <formula>0.1</formula>
      <formula>0.2</formula>
    </cfRule>
  </conditionalFormatting>
  <conditionalFormatting sqref="B1851">
    <cfRule type="cellIs" dxfId="13283" priority="14784" operator="equal">
      <formula>0</formula>
    </cfRule>
  </conditionalFormatting>
  <conditionalFormatting sqref="B1851">
    <cfRule type="cellIs" dxfId="13282" priority="14782" operator="greaterThan">
      <formula>0.1</formula>
    </cfRule>
    <cfRule type="cellIs" dxfId="13281" priority="14783" operator="between">
      <formula>0.1</formula>
      <formula>0.1</formula>
    </cfRule>
  </conditionalFormatting>
  <conditionalFormatting sqref="B1852">
    <cfRule type="cellIs" dxfId="13280" priority="14781" operator="equal">
      <formula>0</formula>
    </cfRule>
  </conditionalFormatting>
  <conditionalFormatting sqref="B1852">
    <cfRule type="cellIs" dxfId="13279" priority="14779" operator="greaterThan">
      <formula>0.1</formula>
    </cfRule>
    <cfRule type="cellIs" dxfId="13278" priority="14780" operator="between">
      <formula>0.1</formula>
      <formula>0.1</formula>
    </cfRule>
  </conditionalFormatting>
  <conditionalFormatting sqref="B1853">
    <cfRule type="cellIs" dxfId="13277" priority="14778" operator="equal">
      <formula>0</formula>
    </cfRule>
  </conditionalFormatting>
  <conditionalFormatting sqref="B1853">
    <cfRule type="cellIs" dxfId="13276" priority="14776" operator="greaterThan">
      <formula>0.3</formula>
    </cfRule>
    <cfRule type="cellIs" dxfId="13275" priority="14777" operator="between">
      <formula>0.1</formula>
      <formula>0.3</formula>
    </cfRule>
  </conditionalFormatting>
  <conditionalFormatting sqref="B1854:B1856 C1855">
    <cfRule type="cellIs" dxfId="13274" priority="14775" operator="equal">
      <formula>0</formula>
    </cfRule>
  </conditionalFormatting>
  <conditionalFormatting sqref="B1854:B1856 C1855">
    <cfRule type="cellIs" dxfId="13273" priority="14773" operator="greaterThan">
      <formula>0.1</formula>
    </cfRule>
    <cfRule type="cellIs" dxfId="13272" priority="14774" operator="between">
      <formula>0.1</formula>
      <formula>0.1</formula>
    </cfRule>
  </conditionalFormatting>
  <conditionalFormatting sqref="C1840">
    <cfRule type="cellIs" dxfId="13271" priority="14770" operator="greaterThan">
      <formula>2.1</formula>
    </cfRule>
    <cfRule type="cellIs" dxfId="13270" priority="14771" operator="between">
      <formula>0.1</formula>
      <formula>2.1</formula>
    </cfRule>
    <cfRule type="cellIs" dxfId="13269" priority="14772" operator="equal">
      <formula>0</formula>
    </cfRule>
  </conditionalFormatting>
  <conditionalFormatting sqref="C1841">
    <cfRule type="cellIs" dxfId="13268" priority="14767" operator="greaterThan">
      <formula>2.3</formula>
    </cfRule>
    <cfRule type="cellIs" dxfId="13267" priority="14768" operator="between">
      <formula>0.1</formula>
      <formula>2.3</formula>
    </cfRule>
    <cfRule type="cellIs" dxfId="13266" priority="14769" operator="equal">
      <formula>0</formula>
    </cfRule>
  </conditionalFormatting>
  <conditionalFormatting sqref="C1842">
    <cfRule type="cellIs" dxfId="13265" priority="14764" operator="greaterThan">
      <formula>1.5</formula>
    </cfRule>
    <cfRule type="cellIs" dxfId="13264" priority="14765" operator="between">
      <formula>0.1</formula>
      <formula>1.5</formula>
    </cfRule>
    <cfRule type="cellIs" dxfId="13263" priority="14766" operator="equal">
      <formula>0</formula>
    </cfRule>
  </conditionalFormatting>
  <conditionalFormatting sqref="C1843">
    <cfRule type="cellIs" dxfId="13262" priority="14761" operator="greaterThan">
      <formula>1.6</formula>
    </cfRule>
    <cfRule type="cellIs" dxfId="13261" priority="14762" operator="between">
      <formula>0.1</formula>
      <formula>1.6</formula>
    </cfRule>
    <cfRule type="cellIs" dxfId="13260" priority="14763" operator="equal">
      <formula>0</formula>
    </cfRule>
  </conditionalFormatting>
  <conditionalFormatting sqref="C1844">
    <cfRule type="cellIs" dxfId="13259" priority="14758" operator="greaterThan">
      <formula>1.9</formula>
    </cfRule>
    <cfRule type="cellIs" dxfId="13258" priority="14759" operator="between">
      <formula>0.1</formula>
      <formula>1.9</formula>
    </cfRule>
    <cfRule type="cellIs" dxfId="13257" priority="14760" operator="equal">
      <formula>0</formula>
    </cfRule>
  </conditionalFormatting>
  <conditionalFormatting sqref="C1845">
    <cfRule type="cellIs" dxfId="13256" priority="14755" operator="greaterThan">
      <formula>1.3</formula>
    </cfRule>
    <cfRule type="cellIs" dxfId="13255" priority="14756" operator="between">
      <formula>0.1</formula>
      <formula>1.3</formula>
    </cfRule>
    <cfRule type="cellIs" dxfId="13254" priority="14757" operator="equal">
      <formula>0</formula>
    </cfRule>
  </conditionalFormatting>
  <conditionalFormatting sqref="C1846">
    <cfRule type="cellIs" dxfId="13253" priority="14752" operator="greaterThan">
      <formula>1.5</formula>
    </cfRule>
    <cfRule type="cellIs" dxfId="13252" priority="14753" operator="between">
      <formula>0.1</formula>
      <formula>1.5</formula>
    </cfRule>
    <cfRule type="cellIs" dxfId="13251" priority="14754" operator="equal">
      <formula>0</formula>
    </cfRule>
  </conditionalFormatting>
  <conditionalFormatting sqref="C1847">
    <cfRule type="cellIs" dxfId="13250" priority="14749" operator="greaterThan">
      <formula>1.7</formula>
    </cfRule>
    <cfRule type="cellIs" dxfId="13249" priority="14750" operator="between">
      <formula>0.1</formula>
      <formula>1.7</formula>
    </cfRule>
    <cfRule type="cellIs" dxfId="13248" priority="14751" operator="equal">
      <formula>0</formula>
    </cfRule>
  </conditionalFormatting>
  <conditionalFormatting sqref="C1848">
    <cfRule type="cellIs" dxfId="13247" priority="14746" operator="greaterThan">
      <formula>1.9</formula>
    </cfRule>
    <cfRule type="cellIs" dxfId="13246" priority="14747" operator="between">
      <formula>0.1</formula>
      <formula>1.9</formula>
    </cfRule>
    <cfRule type="cellIs" dxfId="13245" priority="14748" operator="equal">
      <formula>0</formula>
    </cfRule>
  </conditionalFormatting>
  <conditionalFormatting sqref="C1849">
    <cfRule type="cellIs" dxfId="13244" priority="14743" operator="greaterThan">
      <formula>1.9</formula>
    </cfRule>
    <cfRule type="cellIs" dxfId="13243" priority="14744" operator="between">
      <formula>0.1</formula>
      <formula>1.9</formula>
    </cfRule>
    <cfRule type="cellIs" dxfId="13242" priority="14745" operator="equal">
      <formula>0</formula>
    </cfRule>
  </conditionalFormatting>
  <conditionalFormatting sqref="C1850">
    <cfRule type="cellIs" dxfId="13241" priority="14740" operator="greaterThan">
      <formula>2.2</formula>
    </cfRule>
    <cfRule type="cellIs" dxfId="13240" priority="14741" operator="between">
      <formula>0.1</formula>
      <formula>2.2</formula>
    </cfRule>
    <cfRule type="cellIs" dxfId="13239" priority="14742" operator="equal">
      <formula>0</formula>
    </cfRule>
  </conditionalFormatting>
  <conditionalFormatting sqref="C1851">
    <cfRule type="cellIs" dxfId="13238" priority="14737" operator="greaterThan">
      <formula>1.7</formula>
    </cfRule>
    <cfRule type="cellIs" dxfId="13237" priority="14738" operator="between">
      <formula>0.1</formula>
      <formula>1.7</formula>
    </cfRule>
    <cfRule type="cellIs" dxfId="13236" priority="14739" operator="equal">
      <formula>0</formula>
    </cfRule>
  </conditionalFormatting>
  <conditionalFormatting sqref="C1852">
    <cfRule type="cellIs" dxfId="13235" priority="14734" operator="greaterThan">
      <formula>1.9</formula>
    </cfRule>
    <cfRule type="cellIs" dxfId="13234" priority="14735" operator="between">
      <formula>0.1</formula>
      <formula>1.9</formula>
    </cfRule>
    <cfRule type="cellIs" dxfId="13233" priority="14736" operator="equal">
      <formula>0</formula>
    </cfRule>
  </conditionalFormatting>
  <conditionalFormatting sqref="C1853">
    <cfRule type="cellIs" dxfId="13232" priority="14731" operator="greaterThan">
      <formula>2.4</formula>
    </cfRule>
    <cfRule type="cellIs" dxfId="13231" priority="14732" operator="between">
      <formula>0.1</formula>
      <formula>2.4</formula>
    </cfRule>
    <cfRule type="cellIs" dxfId="13230" priority="14733" operator="equal">
      <formula>0</formula>
    </cfRule>
  </conditionalFormatting>
  <conditionalFormatting sqref="C1854">
    <cfRule type="cellIs" dxfId="13229" priority="14728" operator="greaterThan">
      <formula>2.1</formula>
    </cfRule>
    <cfRule type="cellIs" dxfId="13228" priority="14729" operator="between">
      <formula>0.1</formula>
      <formula>2.1</formula>
    </cfRule>
    <cfRule type="cellIs" dxfId="13227" priority="14730" operator="equal">
      <formula>0</formula>
    </cfRule>
  </conditionalFormatting>
  <conditionalFormatting sqref="E1839:E1842">
    <cfRule type="cellIs" dxfId="13226" priority="14723" operator="between">
      <formula>80.1</formula>
      <formula>100</formula>
    </cfRule>
    <cfRule type="cellIs" dxfId="13225" priority="14724" operator="between">
      <formula>35.1</formula>
      <formula>80</formula>
    </cfRule>
    <cfRule type="cellIs" dxfId="13224" priority="14725" operator="between">
      <formula>14.1</formula>
      <formula>35</formula>
    </cfRule>
    <cfRule type="cellIs" dxfId="13223" priority="14726" operator="between">
      <formula>5.1</formula>
      <formula>14</formula>
    </cfRule>
    <cfRule type="cellIs" dxfId="13222" priority="14727" operator="between">
      <formula>0</formula>
      <formula>5</formula>
    </cfRule>
  </conditionalFormatting>
  <conditionalFormatting sqref="E1839:E1842">
    <cfRule type="cellIs" dxfId="13221" priority="14719" operator="between">
      <formula>35.1</formula>
      <formula>80</formula>
    </cfRule>
    <cfRule type="cellIs" dxfId="13220" priority="14720" operator="between">
      <formula>14.1</formula>
      <formula>35</formula>
    </cfRule>
    <cfRule type="cellIs" dxfId="13219" priority="14721" operator="between">
      <formula>5.1</formula>
      <formula>14</formula>
    </cfRule>
    <cfRule type="cellIs" dxfId="13218" priority="14722" operator="between">
      <formula>0</formula>
      <formula>5</formula>
    </cfRule>
  </conditionalFormatting>
  <conditionalFormatting sqref="E1884:E1885">
    <cfRule type="cellIs" dxfId="13217" priority="14718" stopIfTrue="1" operator="equal">
      <formula>0</formula>
    </cfRule>
  </conditionalFormatting>
  <conditionalFormatting sqref="E1876:E1882">
    <cfRule type="cellIs" dxfId="13216" priority="14713" operator="between">
      <formula>80.1</formula>
      <formula>100</formula>
    </cfRule>
    <cfRule type="cellIs" dxfId="13215" priority="14714" operator="between">
      <formula>35.1</formula>
      <formula>80</formula>
    </cfRule>
    <cfRule type="cellIs" dxfId="13214" priority="14715" operator="between">
      <formula>14.1</formula>
      <formula>35</formula>
    </cfRule>
    <cfRule type="cellIs" dxfId="13213" priority="14716" operator="between">
      <formula>5.1</formula>
      <formula>14</formula>
    </cfRule>
    <cfRule type="cellIs" dxfId="13212" priority="14717" operator="between">
      <formula>0</formula>
      <formula>5</formula>
    </cfRule>
  </conditionalFormatting>
  <conditionalFormatting sqref="E1883">
    <cfRule type="cellIs" dxfId="13211" priority="14708" operator="between">
      <formula>80.1</formula>
      <formula>100</formula>
    </cfRule>
  </conditionalFormatting>
  <conditionalFormatting sqref="B1872">
    <cfRule type="cellIs" dxfId="13210" priority="14695" operator="greaterThan">
      <formula>13.8</formula>
    </cfRule>
    <cfRule type="cellIs" dxfId="13209" priority="14696" operator="between">
      <formula>0.1</formula>
      <formula>13.8</formula>
    </cfRule>
    <cfRule type="cellIs" dxfId="13208" priority="14697" operator="equal">
      <formula>0</formula>
    </cfRule>
  </conditionalFormatting>
  <conditionalFormatting sqref="C1872">
    <cfRule type="cellIs" dxfId="13207" priority="14692" operator="greaterThan">
      <formula>1.6</formula>
    </cfRule>
    <cfRule type="cellIs" dxfId="13206" priority="14693" operator="between">
      <formula>0.1</formula>
      <formula>1.6</formula>
    </cfRule>
    <cfRule type="cellIs" dxfId="13205" priority="14694" operator="equal">
      <formula>0</formula>
    </cfRule>
  </conditionalFormatting>
  <conditionalFormatting sqref="D1872:D1885">
    <cfRule type="cellIs" dxfId="13204" priority="14698" operator="between">
      <formula>90.1</formula>
      <formula>100</formula>
    </cfRule>
    <cfRule type="cellIs" dxfId="13203" priority="14699" operator="between">
      <formula>75.1</formula>
      <formula>90</formula>
    </cfRule>
    <cfRule type="cellIs" dxfId="13202" priority="14700" operator="between">
      <formula>50.1</formula>
      <formula>75</formula>
    </cfRule>
    <cfRule type="cellIs" dxfId="13201" priority="14701" operator="lessThan">
      <formula>50</formula>
    </cfRule>
    <cfRule type="cellIs" dxfId="13200" priority="14702" operator="between">
      <formula>90.1</formula>
      <formula>100</formula>
    </cfRule>
    <cfRule type="cellIs" dxfId="13199" priority="14703" operator="between">
      <formula>65.1</formula>
      <formula>90</formula>
    </cfRule>
    <cfRule type="cellIs" dxfId="13198" priority="14704" operator="between">
      <formula>30.1</formula>
      <formula>65</formula>
    </cfRule>
    <cfRule type="cellIs" dxfId="13197" priority="14705" operator="between">
      <formula>10.1</formula>
      <formula>30</formula>
    </cfRule>
    <cfRule type="cellIs" dxfId="13196" priority="14706" operator="between">
      <formula>0.1</formula>
      <formula>10</formula>
    </cfRule>
    <cfRule type="cellIs" dxfId="13195" priority="14707" operator="equal">
      <formula>0</formula>
    </cfRule>
  </conditionalFormatting>
  <conditionalFormatting sqref="E1876:E1885">
    <cfRule type="cellIs" dxfId="13194" priority="14709" operator="between">
      <formula>35.1</formula>
      <formula>80</formula>
    </cfRule>
    <cfRule type="cellIs" dxfId="13193" priority="14710" operator="between">
      <formula>14.1</formula>
      <formula>35</formula>
    </cfRule>
    <cfRule type="cellIs" dxfId="13192" priority="14711" operator="between">
      <formula>5.1</formula>
      <formula>14</formula>
    </cfRule>
    <cfRule type="cellIs" dxfId="13191" priority="14712" operator="between">
      <formula>0</formula>
      <formula>5</formula>
    </cfRule>
  </conditionalFormatting>
  <conditionalFormatting sqref="D1886">
    <cfRule type="cellIs" dxfId="13190" priority="14679" operator="between">
      <formula>90.1</formula>
      <formula>100</formula>
    </cfRule>
    <cfRule type="cellIs" dxfId="13189" priority="14680" operator="between">
      <formula>75.1</formula>
      <formula>90</formula>
    </cfRule>
    <cfRule type="cellIs" dxfId="13188" priority="14681" operator="between">
      <formula>50.1</formula>
      <formula>75</formula>
    </cfRule>
    <cfRule type="cellIs" dxfId="13187" priority="14682" operator="lessThan">
      <formula>50</formula>
    </cfRule>
    <cfRule type="cellIs" dxfId="13186" priority="14683" operator="between">
      <formula>90.1</formula>
      <formula>100</formula>
    </cfRule>
    <cfRule type="cellIs" dxfId="13185" priority="14684" operator="between">
      <formula>65.1</formula>
      <formula>90</formula>
    </cfRule>
    <cfRule type="cellIs" dxfId="13184" priority="14685" operator="between">
      <formula>30.1</formula>
      <formula>65</formula>
    </cfRule>
    <cfRule type="cellIs" dxfId="13183" priority="14686" operator="between">
      <formula>10.1</formula>
      <formula>30</formula>
    </cfRule>
    <cfRule type="cellIs" dxfId="13182" priority="14687" operator="between">
      <formula>0.1</formula>
      <formula>10</formula>
    </cfRule>
    <cfRule type="cellIs" dxfId="13181" priority="14688" operator="equal">
      <formula>0</formula>
    </cfRule>
  </conditionalFormatting>
  <conditionalFormatting sqref="D1887:D1888">
    <cfRule type="cellIs" dxfId="13180" priority="14669" operator="between">
      <formula>90.1</formula>
      <formula>100</formula>
    </cfRule>
    <cfRule type="cellIs" dxfId="13179" priority="14670" operator="between">
      <formula>75.1</formula>
      <formula>90</formula>
    </cfRule>
    <cfRule type="cellIs" dxfId="13178" priority="14671" operator="between">
      <formula>50.1</formula>
      <formula>75</formula>
    </cfRule>
    <cfRule type="cellIs" dxfId="13177" priority="14672" operator="lessThan">
      <formula>50</formula>
    </cfRule>
    <cfRule type="cellIs" dxfId="13176" priority="14673" operator="between">
      <formula>90.1</formula>
      <formula>100</formula>
    </cfRule>
    <cfRule type="cellIs" dxfId="13175" priority="14674" operator="between">
      <formula>65.1</formula>
      <formula>90</formula>
    </cfRule>
    <cfRule type="cellIs" dxfId="13174" priority="14675" operator="between">
      <formula>30.1</formula>
      <formula>65</formula>
    </cfRule>
    <cfRule type="cellIs" dxfId="13173" priority="14676" operator="between">
      <formula>10.1</formula>
      <formula>30</formula>
    </cfRule>
    <cfRule type="cellIs" dxfId="13172" priority="14677" operator="between">
      <formula>0.1</formula>
      <formula>10</formula>
    </cfRule>
    <cfRule type="cellIs" dxfId="13171" priority="14678" operator="equal">
      <formula>0</formula>
    </cfRule>
  </conditionalFormatting>
  <conditionalFormatting sqref="E1886:E1889">
    <cfRule type="cellIs" dxfId="13170" priority="14664" operator="between">
      <formula>80.1</formula>
      <formula>100</formula>
    </cfRule>
    <cfRule type="cellIs" dxfId="13169" priority="14665" operator="between">
      <formula>35.1</formula>
      <formula>80</formula>
    </cfRule>
    <cfRule type="cellIs" dxfId="13168" priority="14666" operator="between">
      <formula>14.1</formula>
      <formula>35</formula>
    </cfRule>
    <cfRule type="cellIs" dxfId="13167" priority="14667" operator="between">
      <formula>5.1</formula>
      <formula>14</formula>
    </cfRule>
    <cfRule type="cellIs" dxfId="13166" priority="14668" operator="between">
      <formula>0</formula>
      <formula>5</formula>
    </cfRule>
  </conditionalFormatting>
  <conditionalFormatting sqref="B1875">
    <cfRule type="cellIs" dxfId="13165" priority="14663" operator="equal">
      <formula>0</formula>
    </cfRule>
  </conditionalFormatting>
  <conditionalFormatting sqref="B1875">
    <cfRule type="cellIs" dxfId="13164" priority="14661" operator="greaterThan">
      <formula>8</formula>
    </cfRule>
    <cfRule type="cellIs" dxfId="13163" priority="14662" operator="between">
      <formula>0.1</formula>
      <formula>8</formula>
    </cfRule>
  </conditionalFormatting>
  <conditionalFormatting sqref="B1876">
    <cfRule type="cellIs" dxfId="13162" priority="14660" operator="equal">
      <formula>0</formula>
    </cfRule>
  </conditionalFormatting>
  <conditionalFormatting sqref="B1876">
    <cfRule type="cellIs" dxfId="13161" priority="14658" operator="greaterThan">
      <formula>7.2</formula>
    </cfRule>
    <cfRule type="cellIs" dxfId="13160" priority="14659" operator="between">
      <formula>0.1</formula>
      <formula>7.2</formula>
    </cfRule>
  </conditionalFormatting>
  <conditionalFormatting sqref="B1873">
    <cfRule type="cellIs" dxfId="13159" priority="14689" operator="greaterThan">
      <formula>8.7</formula>
    </cfRule>
    <cfRule type="cellIs" dxfId="13158" priority="14690" operator="between">
      <formula>0.1</formula>
      <formula>8.7</formula>
    </cfRule>
    <cfRule type="cellIs" dxfId="13157" priority="14691" operator="equal">
      <formula>0</formula>
    </cfRule>
  </conditionalFormatting>
  <conditionalFormatting sqref="B1874">
    <cfRule type="cellIs" dxfId="13156" priority="14657" operator="equal">
      <formula>0</formula>
    </cfRule>
  </conditionalFormatting>
  <conditionalFormatting sqref="B1874">
    <cfRule type="cellIs" dxfId="13155" priority="14655" operator="greaterThan">
      <formula>9.7</formula>
    </cfRule>
    <cfRule type="cellIs" dxfId="13154" priority="14656" operator="between">
      <formula>0.1</formula>
      <formula>9.7</formula>
    </cfRule>
  </conditionalFormatting>
  <conditionalFormatting sqref="B1877">
    <cfRule type="cellIs" dxfId="13153" priority="14654" operator="equal">
      <formula>0</formula>
    </cfRule>
  </conditionalFormatting>
  <conditionalFormatting sqref="B1877">
    <cfRule type="cellIs" dxfId="13152" priority="14652" operator="greaterThan">
      <formula>3.3</formula>
    </cfRule>
    <cfRule type="cellIs" dxfId="13151" priority="14653" operator="between">
      <formula>0.1</formula>
      <formula>3.3</formula>
    </cfRule>
  </conditionalFormatting>
  <conditionalFormatting sqref="B1878">
    <cfRule type="cellIs" dxfId="13150" priority="14651" operator="equal">
      <formula>0</formula>
    </cfRule>
  </conditionalFormatting>
  <conditionalFormatting sqref="B1878">
    <cfRule type="cellIs" dxfId="13149" priority="14649" operator="greaterThan">
      <formula>2.9</formula>
    </cfRule>
    <cfRule type="cellIs" dxfId="13148" priority="14650" operator="between">
      <formula>0.1</formula>
      <formula>2.9</formula>
    </cfRule>
  </conditionalFormatting>
  <conditionalFormatting sqref="B1879">
    <cfRule type="cellIs" dxfId="13147" priority="14648" operator="equal">
      <formula>0</formula>
    </cfRule>
  </conditionalFormatting>
  <conditionalFormatting sqref="B1879">
    <cfRule type="cellIs" dxfId="13146" priority="14646" operator="greaterThan">
      <formula>2.5</formula>
    </cfRule>
    <cfRule type="cellIs" dxfId="13145" priority="14647" operator="between">
      <formula>0.1</formula>
      <formula>2.5</formula>
    </cfRule>
  </conditionalFormatting>
  <conditionalFormatting sqref="B1880">
    <cfRule type="cellIs" dxfId="13144" priority="14645" operator="equal">
      <formula>0</formula>
    </cfRule>
  </conditionalFormatting>
  <conditionalFormatting sqref="B1880">
    <cfRule type="cellIs" dxfId="13143" priority="14643" operator="greaterThan">
      <formula>2.1</formula>
    </cfRule>
    <cfRule type="cellIs" dxfId="13142" priority="14644" operator="between">
      <formula>0.1</formula>
      <formula>2.1</formula>
    </cfRule>
  </conditionalFormatting>
  <conditionalFormatting sqref="B1881">
    <cfRule type="cellIs" dxfId="13141" priority="14642" operator="equal">
      <formula>0</formula>
    </cfRule>
  </conditionalFormatting>
  <conditionalFormatting sqref="B1881">
    <cfRule type="cellIs" dxfId="13140" priority="14640" operator="greaterThan">
      <formula>3.8</formula>
    </cfRule>
    <cfRule type="cellIs" dxfId="13139" priority="14641" operator="between">
      <formula>0.1</formula>
      <formula>3.8</formula>
    </cfRule>
  </conditionalFormatting>
  <conditionalFormatting sqref="B1882">
    <cfRule type="cellIs" dxfId="13138" priority="14639" operator="equal">
      <formula>0</formula>
    </cfRule>
  </conditionalFormatting>
  <conditionalFormatting sqref="B1882">
    <cfRule type="cellIs" dxfId="13137" priority="14637" operator="greaterThan">
      <formula>0.2</formula>
    </cfRule>
    <cfRule type="cellIs" dxfId="13136" priority="14638" operator="between">
      <formula>0.1</formula>
      <formula>0.2</formula>
    </cfRule>
  </conditionalFormatting>
  <conditionalFormatting sqref="B1883">
    <cfRule type="cellIs" dxfId="13135" priority="14636" operator="equal">
      <formula>0</formula>
    </cfRule>
  </conditionalFormatting>
  <conditionalFormatting sqref="B1883">
    <cfRule type="cellIs" dxfId="13134" priority="14634" operator="greaterThan">
      <formula>0.2</formula>
    </cfRule>
    <cfRule type="cellIs" dxfId="13133" priority="14635" operator="between">
      <formula>0.1</formula>
      <formula>0.2</formula>
    </cfRule>
  </conditionalFormatting>
  <conditionalFormatting sqref="B1884">
    <cfRule type="cellIs" dxfId="13132" priority="14633" operator="equal">
      <formula>0</formula>
    </cfRule>
  </conditionalFormatting>
  <conditionalFormatting sqref="B1884">
    <cfRule type="cellIs" dxfId="13131" priority="14631" operator="greaterThan">
      <formula>0.1</formula>
    </cfRule>
    <cfRule type="cellIs" dxfId="13130" priority="14632" operator="between">
      <formula>0.1</formula>
      <formula>0.1</formula>
    </cfRule>
  </conditionalFormatting>
  <conditionalFormatting sqref="B1885">
    <cfRule type="cellIs" dxfId="13129" priority="14630" operator="equal">
      <formula>0</formula>
    </cfRule>
  </conditionalFormatting>
  <conditionalFormatting sqref="B1885">
    <cfRule type="cellIs" dxfId="13128" priority="14628" operator="greaterThan">
      <formula>0.1</formula>
    </cfRule>
    <cfRule type="cellIs" dxfId="13127" priority="14629" operator="between">
      <formula>0.1</formula>
      <formula>0.1</formula>
    </cfRule>
  </conditionalFormatting>
  <conditionalFormatting sqref="B1886">
    <cfRule type="cellIs" dxfId="13126" priority="14627" operator="equal">
      <formula>0</formula>
    </cfRule>
  </conditionalFormatting>
  <conditionalFormatting sqref="B1886">
    <cfRule type="cellIs" dxfId="13125" priority="14625" operator="greaterThan">
      <formula>0.3</formula>
    </cfRule>
    <cfRule type="cellIs" dxfId="13124" priority="14626" operator="between">
      <formula>0.1</formula>
      <formula>0.3</formula>
    </cfRule>
  </conditionalFormatting>
  <conditionalFormatting sqref="B1887:B1889 C1888:C1889">
    <cfRule type="cellIs" dxfId="13123" priority="14624" operator="equal">
      <formula>0</formula>
    </cfRule>
  </conditionalFormatting>
  <conditionalFormatting sqref="B1887:B1889 C1888:C1889">
    <cfRule type="cellIs" dxfId="13122" priority="14622" operator="greaterThan">
      <formula>0.1</formula>
    </cfRule>
    <cfRule type="cellIs" dxfId="13121" priority="14623" operator="between">
      <formula>0.1</formula>
      <formula>0.1</formula>
    </cfRule>
  </conditionalFormatting>
  <conditionalFormatting sqref="C1873">
    <cfRule type="cellIs" dxfId="13120" priority="14619" operator="greaterThan">
      <formula>2.1</formula>
    </cfRule>
    <cfRule type="cellIs" dxfId="13119" priority="14620" operator="between">
      <formula>0.1</formula>
      <formula>2.1</formula>
    </cfRule>
    <cfRule type="cellIs" dxfId="13118" priority="14621" operator="equal">
      <formula>0</formula>
    </cfRule>
  </conditionalFormatting>
  <conditionalFormatting sqref="C1874">
    <cfRule type="cellIs" dxfId="13117" priority="14616" operator="greaterThan">
      <formula>2.3</formula>
    </cfRule>
    <cfRule type="cellIs" dxfId="13116" priority="14617" operator="between">
      <formula>0.1</formula>
      <formula>2.3</formula>
    </cfRule>
    <cfRule type="cellIs" dxfId="13115" priority="14618" operator="equal">
      <formula>0</formula>
    </cfRule>
  </conditionalFormatting>
  <conditionalFormatting sqref="C1875">
    <cfRule type="cellIs" dxfId="13114" priority="14613" operator="greaterThan">
      <formula>1.5</formula>
    </cfRule>
    <cfRule type="cellIs" dxfId="13113" priority="14614" operator="between">
      <formula>0.1</formula>
      <formula>1.5</formula>
    </cfRule>
    <cfRule type="cellIs" dxfId="13112" priority="14615" operator="equal">
      <formula>0</formula>
    </cfRule>
  </conditionalFormatting>
  <conditionalFormatting sqref="C1876">
    <cfRule type="cellIs" dxfId="13111" priority="14610" operator="greaterThan">
      <formula>1.6</formula>
    </cfRule>
    <cfRule type="cellIs" dxfId="13110" priority="14611" operator="between">
      <formula>0.1</formula>
      <formula>1.6</formula>
    </cfRule>
    <cfRule type="cellIs" dxfId="13109" priority="14612" operator="equal">
      <formula>0</formula>
    </cfRule>
  </conditionalFormatting>
  <conditionalFormatting sqref="C1877">
    <cfRule type="cellIs" dxfId="13108" priority="14607" operator="greaterThan">
      <formula>1.9</formula>
    </cfRule>
    <cfRule type="cellIs" dxfId="13107" priority="14608" operator="between">
      <formula>0.1</formula>
      <formula>1.9</formula>
    </cfRule>
    <cfRule type="cellIs" dxfId="13106" priority="14609" operator="equal">
      <formula>0</formula>
    </cfRule>
  </conditionalFormatting>
  <conditionalFormatting sqref="C1878">
    <cfRule type="cellIs" dxfId="13105" priority="14604" operator="greaterThan">
      <formula>1.3</formula>
    </cfRule>
    <cfRule type="cellIs" dxfId="13104" priority="14605" operator="between">
      <formula>0.1</formula>
      <formula>1.3</formula>
    </cfRule>
    <cfRule type="cellIs" dxfId="13103" priority="14606" operator="equal">
      <formula>0</formula>
    </cfRule>
  </conditionalFormatting>
  <conditionalFormatting sqref="C1879">
    <cfRule type="cellIs" dxfId="13102" priority="14601" operator="greaterThan">
      <formula>1.5</formula>
    </cfRule>
    <cfRule type="cellIs" dxfId="13101" priority="14602" operator="between">
      <formula>0.1</formula>
      <formula>1.5</formula>
    </cfRule>
    <cfRule type="cellIs" dxfId="13100" priority="14603" operator="equal">
      <formula>0</formula>
    </cfRule>
  </conditionalFormatting>
  <conditionalFormatting sqref="C1880">
    <cfRule type="cellIs" dxfId="13099" priority="14598" operator="greaterThan">
      <formula>1.7</formula>
    </cfRule>
    <cfRule type="cellIs" dxfId="13098" priority="14599" operator="between">
      <formula>0.1</formula>
      <formula>1.7</formula>
    </cfRule>
    <cfRule type="cellIs" dxfId="13097" priority="14600" operator="equal">
      <formula>0</formula>
    </cfRule>
  </conditionalFormatting>
  <conditionalFormatting sqref="C1881">
    <cfRule type="cellIs" dxfId="13096" priority="14595" operator="greaterThan">
      <formula>1.9</formula>
    </cfRule>
    <cfRule type="cellIs" dxfId="13095" priority="14596" operator="between">
      <formula>0.1</formula>
      <formula>1.9</formula>
    </cfRule>
    <cfRule type="cellIs" dxfId="13094" priority="14597" operator="equal">
      <formula>0</formula>
    </cfRule>
  </conditionalFormatting>
  <conditionalFormatting sqref="C1882">
    <cfRule type="cellIs" dxfId="13093" priority="14592" operator="greaterThan">
      <formula>1.9</formula>
    </cfRule>
    <cfRule type="cellIs" dxfId="13092" priority="14593" operator="between">
      <formula>0.1</formula>
      <formula>1.9</formula>
    </cfRule>
    <cfRule type="cellIs" dxfId="13091" priority="14594" operator="equal">
      <formula>0</formula>
    </cfRule>
  </conditionalFormatting>
  <conditionalFormatting sqref="C1883">
    <cfRule type="cellIs" dxfId="13090" priority="14589" operator="greaterThan">
      <formula>2.2</formula>
    </cfRule>
    <cfRule type="cellIs" dxfId="13089" priority="14590" operator="between">
      <formula>0.1</formula>
      <formula>2.2</formula>
    </cfRule>
    <cfRule type="cellIs" dxfId="13088" priority="14591" operator="equal">
      <formula>0</formula>
    </cfRule>
  </conditionalFormatting>
  <conditionalFormatting sqref="C1884">
    <cfRule type="cellIs" dxfId="13087" priority="14586" operator="greaterThan">
      <formula>1.7</formula>
    </cfRule>
    <cfRule type="cellIs" dxfId="13086" priority="14587" operator="between">
      <formula>0.1</formula>
      <formula>1.7</formula>
    </cfRule>
    <cfRule type="cellIs" dxfId="13085" priority="14588" operator="equal">
      <formula>0</formula>
    </cfRule>
  </conditionalFormatting>
  <conditionalFormatting sqref="C1885">
    <cfRule type="cellIs" dxfId="13084" priority="14583" operator="greaterThan">
      <formula>1.9</formula>
    </cfRule>
    <cfRule type="cellIs" dxfId="13083" priority="14584" operator="between">
      <formula>0.1</formula>
      <formula>1.9</formula>
    </cfRule>
    <cfRule type="cellIs" dxfId="13082" priority="14585" operator="equal">
      <formula>0</formula>
    </cfRule>
  </conditionalFormatting>
  <conditionalFormatting sqref="C1886">
    <cfRule type="cellIs" dxfId="13081" priority="14580" operator="greaterThan">
      <formula>2.4</formula>
    </cfRule>
    <cfRule type="cellIs" dxfId="13080" priority="14581" operator="between">
      <formula>0.1</formula>
      <formula>2.4</formula>
    </cfRule>
    <cfRule type="cellIs" dxfId="13079" priority="14582" operator="equal">
      <formula>0</formula>
    </cfRule>
  </conditionalFormatting>
  <conditionalFormatting sqref="C1887">
    <cfRule type="cellIs" dxfId="13078" priority="14577" operator="greaterThan">
      <formula>2.1</formula>
    </cfRule>
    <cfRule type="cellIs" dxfId="13077" priority="14578" operator="between">
      <formula>0.1</formula>
      <formula>2.1</formula>
    </cfRule>
    <cfRule type="cellIs" dxfId="13076" priority="14579" operator="equal">
      <formula>0</formula>
    </cfRule>
  </conditionalFormatting>
  <conditionalFormatting sqref="E1872:E1875">
    <cfRule type="cellIs" dxfId="13075" priority="14572" operator="between">
      <formula>80.1</formula>
      <formula>100</formula>
    </cfRule>
    <cfRule type="cellIs" dxfId="13074" priority="14573" operator="between">
      <formula>35.1</formula>
      <formula>80</formula>
    </cfRule>
    <cfRule type="cellIs" dxfId="13073" priority="14574" operator="between">
      <formula>14.1</formula>
      <formula>35</formula>
    </cfRule>
    <cfRule type="cellIs" dxfId="13072" priority="14575" operator="between">
      <formula>5.1</formula>
      <formula>14</formula>
    </cfRule>
    <cfRule type="cellIs" dxfId="13071" priority="14576" operator="between">
      <formula>0</formula>
      <formula>5</formula>
    </cfRule>
  </conditionalFormatting>
  <conditionalFormatting sqref="E1872:E1875">
    <cfRule type="cellIs" dxfId="13070" priority="14568" operator="between">
      <formula>35.1</formula>
      <formula>80</formula>
    </cfRule>
    <cfRule type="cellIs" dxfId="13069" priority="14569" operator="between">
      <formula>14.1</formula>
      <formula>35</formula>
    </cfRule>
    <cfRule type="cellIs" dxfId="13068" priority="14570" operator="between">
      <formula>5.1</formula>
      <formula>14</formula>
    </cfRule>
    <cfRule type="cellIs" dxfId="13067" priority="14571" operator="between">
      <formula>0</formula>
      <formula>5</formula>
    </cfRule>
  </conditionalFormatting>
  <conditionalFormatting sqref="E1919:E1920">
    <cfRule type="cellIs" dxfId="13066" priority="14567" stopIfTrue="1" operator="equal">
      <formula>0</formula>
    </cfRule>
  </conditionalFormatting>
  <conditionalFormatting sqref="E1911:E1917">
    <cfRule type="cellIs" dxfId="13065" priority="14562" operator="between">
      <formula>80.1</formula>
      <formula>100</formula>
    </cfRule>
    <cfRule type="cellIs" dxfId="13064" priority="14563" operator="between">
      <formula>35.1</formula>
      <formula>80</formula>
    </cfRule>
    <cfRule type="cellIs" dxfId="13063" priority="14564" operator="between">
      <formula>14.1</formula>
      <formula>35</formula>
    </cfRule>
    <cfRule type="cellIs" dxfId="13062" priority="14565" operator="between">
      <formula>5.1</formula>
      <formula>14</formula>
    </cfRule>
    <cfRule type="cellIs" dxfId="13061" priority="14566" operator="between">
      <formula>0</formula>
      <formula>5</formula>
    </cfRule>
  </conditionalFormatting>
  <conditionalFormatting sqref="E1918">
    <cfRule type="cellIs" dxfId="13060" priority="14557" operator="between">
      <formula>80.1</formula>
      <formula>100</formula>
    </cfRule>
  </conditionalFormatting>
  <conditionalFormatting sqref="B1907">
    <cfRule type="cellIs" dxfId="13059" priority="14544" operator="greaterThan">
      <formula>13.8</formula>
    </cfRule>
    <cfRule type="cellIs" dxfId="13058" priority="14545" operator="between">
      <formula>0.1</formula>
      <formula>13.8</formula>
    </cfRule>
    <cfRule type="cellIs" dxfId="13057" priority="14546" operator="equal">
      <formula>0</formula>
    </cfRule>
  </conditionalFormatting>
  <conditionalFormatting sqref="C1907">
    <cfRule type="cellIs" dxfId="13056" priority="14541" operator="greaterThan">
      <formula>1.6</formula>
    </cfRule>
    <cfRule type="cellIs" dxfId="13055" priority="14542" operator="between">
      <formula>0.1</formula>
      <formula>1.6</formula>
    </cfRule>
    <cfRule type="cellIs" dxfId="13054" priority="14543" operator="equal">
      <formula>0</formula>
    </cfRule>
  </conditionalFormatting>
  <conditionalFormatting sqref="D1907:D1920">
    <cfRule type="cellIs" dxfId="13053" priority="14547" operator="between">
      <formula>90.1</formula>
      <formula>100</formula>
    </cfRule>
    <cfRule type="cellIs" dxfId="13052" priority="14548" operator="between">
      <formula>75.1</formula>
      <formula>90</formula>
    </cfRule>
    <cfRule type="cellIs" dxfId="13051" priority="14549" operator="between">
      <formula>50.1</formula>
      <formula>75</formula>
    </cfRule>
    <cfRule type="cellIs" dxfId="13050" priority="14550" operator="lessThan">
      <formula>50</formula>
    </cfRule>
    <cfRule type="cellIs" dxfId="13049" priority="14551" operator="between">
      <formula>90.1</formula>
      <formula>100</formula>
    </cfRule>
    <cfRule type="cellIs" dxfId="13048" priority="14552" operator="between">
      <formula>65.1</formula>
      <formula>90</formula>
    </cfRule>
    <cfRule type="cellIs" dxfId="13047" priority="14553" operator="between">
      <formula>30.1</formula>
      <formula>65</formula>
    </cfRule>
    <cfRule type="cellIs" dxfId="13046" priority="14554" operator="between">
      <formula>10.1</formula>
      <formula>30</formula>
    </cfRule>
    <cfRule type="cellIs" dxfId="13045" priority="14555" operator="between">
      <formula>0.1</formula>
      <formula>10</formula>
    </cfRule>
    <cfRule type="cellIs" dxfId="13044" priority="14556" operator="equal">
      <formula>0</formula>
    </cfRule>
  </conditionalFormatting>
  <conditionalFormatting sqref="E1911:E1920">
    <cfRule type="cellIs" dxfId="13043" priority="14558" operator="between">
      <formula>35.1</formula>
      <formula>80</formula>
    </cfRule>
    <cfRule type="cellIs" dxfId="13042" priority="14559" operator="between">
      <formula>14.1</formula>
      <formula>35</formula>
    </cfRule>
    <cfRule type="cellIs" dxfId="13041" priority="14560" operator="between">
      <formula>5.1</formula>
      <formula>14</formula>
    </cfRule>
    <cfRule type="cellIs" dxfId="13040" priority="14561" operator="between">
      <formula>0</formula>
      <formula>5</formula>
    </cfRule>
  </conditionalFormatting>
  <conditionalFormatting sqref="D1921">
    <cfRule type="cellIs" dxfId="13039" priority="14528" operator="between">
      <formula>90.1</formula>
      <formula>100</formula>
    </cfRule>
    <cfRule type="cellIs" dxfId="13038" priority="14529" operator="between">
      <formula>75.1</formula>
      <formula>90</formula>
    </cfRule>
    <cfRule type="cellIs" dxfId="13037" priority="14530" operator="between">
      <formula>50.1</formula>
      <formula>75</formula>
    </cfRule>
    <cfRule type="cellIs" dxfId="13036" priority="14531" operator="lessThan">
      <formula>50</formula>
    </cfRule>
    <cfRule type="cellIs" dxfId="13035" priority="14532" operator="between">
      <formula>90.1</formula>
      <formula>100</formula>
    </cfRule>
    <cfRule type="cellIs" dxfId="13034" priority="14533" operator="between">
      <formula>65.1</formula>
      <formula>90</formula>
    </cfRule>
    <cfRule type="cellIs" dxfId="13033" priority="14534" operator="between">
      <formula>30.1</formula>
      <formula>65</formula>
    </cfRule>
    <cfRule type="cellIs" dxfId="13032" priority="14535" operator="between">
      <formula>10.1</formula>
      <formula>30</formula>
    </cfRule>
    <cfRule type="cellIs" dxfId="13031" priority="14536" operator="between">
      <formula>0.1</formula>
      <formula>10</formula>
    </cfRule>
    <cfRule type="cellIs" dxfId="13030" priority="14537" operator="equal">
      <formula>0</formula>
    </cfRule>
  </conditionalFormatting>
  <conditionalFormatting sqref="D1922:D1923">
    <cfRule type="cellIs" dxfId="13029" priority="14518" operator="between">
      <formula>90.1</formula>
      <formula>100</formula>
    </cfRule>
    <cfRule type="cellIs" dxfId="13028" priority="14519" operator="between">
      <formula>75.1</formula>
      <formula>90</formula>
    </cfRule>
    <cfRule type="cellIs" dxfId="13027" priority="14520" operator="between">
      <formula>50.1</formula>
      <formula>75</formula>
    </cfRule>
    <cfRule type="cellIs" dxfId="13026" priority="14521" operator="lessThan">
      <formula>50</formula>
    </cfRule>
    <cfRule type="cellIs" dxfId="13025" priority="14522" operator="between">
      <formula>90.1</formula>
      <formula>100</formula>
    </cfRule>
    <cfRule type="cellIs" dxfId="13024" priority="14523" operator="between">
      <formula>65.1</formula>
      <formula>90</formula>
    </cfRule>
    <cfRule type="cellIs" dxfId="13023" priority="14524" operator="between">
      <formula>30.1</formula>
      <formula>65</formula>
    </cfRule>
    <cfRule type="cellIs" dxfId="13022" priority="14525" operator="between">
      <formula>10.1</formula>
      <formula>30</formula>
    </cfRule>
    <cfRule type="cellIs" dxfId="13021" priority="14526" operator="between">
      <formula>0.1</formula>
      <formula>10</formula>
    </cfRule>
    <cfRule type="cellIs" dxfId="13020" priority="14527" operator="equal">
      <formula>0</formula>
    </cfRule>
  </conditionalFormatting>
  <conditionalFormatting sqref="E1921:E1924">
    <cfRule type="cellIs" dxfId="13019" priority="14513" operator="between">
      <formula>80.1</formula>
      <formula>100</formula>
    </cfRule>
    <cfRule type="cellIs" dxfId="13018" priority="14514" operator="between">
      <formula>35.1</formula>
      <formula>80</formula>
    </cfRule>
    <cfRule type="cellIs" dxfId="13017" priority="14515" operator="between">
      <formula>14.1</formula>
      <formula>35</formula>
    </cfRule>
    <cfRule type="cellIs" dxfId="13016" priority="14516" operator="between">
      <formula>5.1</formula>
      <formula>14</formula>
    </cfRule>
    <cfRule type="cellIs" dxfId="13015" priority="14517" operator="between">
      <formula>0</formula>
      <formula>5</formula>
    </cfRule>
  </conditionalFormatting>
  <conditionalFormatting sqref="B1910">
    <cfRule type="cellIs" dxfId="13014" priority="14512" operator="equal">
      <formula>0</formula>
    </cfRule>
  </conditionalFormatting>
  <conditionalFormatting sqref="B1910">
    <cfRule type="cellIs" dxfId="13013" priority="14510" operator="greaterThan">
      <formula>8</formula>
    </cfRule>
    <cfRule type="cellIs" dxfId="13012" priority="14511" operator="between">
      <formula>0.1</formula>
      <formula>8</formula>
    </cfRule>
  </conditionalFormatting>
  <conditionalFormatting sqref="B1911">
    <cfRule type="cellIs" dxfId="13011" priority="14509" operator="equal">
      <formula>0</formula>
    </cfRule>
  </conditionalFormatting>
  <conditionalFormatting sqref="B1911">
    <cfRule type="cellIs" dxfId="13010" priority="14507" operator="greaterThan">
      <formula>7.2</formula>
    </cfRule>
    <cfRule type="cellIs" dxfId="13009" priority="14508" operator="between">
      <formula>0.1</formula>
      <formula>7.2</formula>
    </cfRule>
  </conditionalFormatting>
  <conditionalFormatting sqref="B1908">
    <cfRule type="cellIs" dxfId="13008" priority="14538" operator="greaterThan">
      <formula>8.7</formula>
    </cfRule>
    <cfRule type="cellIs" dxfId="13007" priority="14539" operator="between">
      <formula>0.1</formula>
      <formula>8.7</formula>
    </cfRule>
    <cfRule type="cellIs" dxfId="13006" priority="14540" operator="equal">
      <formula>0</formula>
    </cfRule>
  </conditionalFormatting>
  <conditionalFormatting sqref="B1909">
    <cfRule type="cellIs" dxfId="13005" priority="14506" operator="equal">
      <formula>0</formula>
    </cfRule>
  </conditionalFormatting>
  <conditionalFormatting sqref="B1909">
    <cfRule type="cellIs" dxfId="13004" priority="14504" operator="greaterThan">
      <formula>9.7</formula>
    </cfRule>
    <cfRule type="cellIs" dxfId="13003" priority="14505" operator="between">
      <formula>0.1</formula>
      <formula>9.7</formula>
    </cfRule>
  </conditionalFormatting>
  <conditionalFormatting sqref="B1912">
    <cfRule type="cellIs" dxfId="13002" priority="14503" operator="equal">
      <formula>0</formula>
    </cfRule>
  </conditionalFormatting>
  <conditionalFormatting sqref="B1912">
    <cfRule type="cellIs" dxfId="13001" priority="14501" operator="greaterThan">
      <formula>3.3</formula>
    </cfRule>
    <cfRule type="cellIs" dxfId="13000" priority="14502" operator="between">
      <formula>0.1</formula>
      <formula>3.3</formula>
    </cfRule>
  </conditionalFormatting>
  <conditionalFormatting sqref="B1913">
    <cfRule type="cellIs" dxfId="12999" priority="14500" operator="equal">
      <formula>0</formula>
    </cfRule>
  </conditionalFormatting>
  <conditionalFormatting sqref="B1913">
    <cfRule type="cellIs" dxfId="12998" priority="14498" operator="greaterThan">
      <formula>2.9</formula>
    </cfRule>
    <cfRule type="cellIs" dxfId="12997" priority="14499" operator="between">
      <formula>0.1</formula>
      <formula>2.9</formula>
    </cfRule>
  </conditionalFormatting>
  <conditionalFormatting sqref="B1914">
    <cfRule type="cellIs" dxfId="12996" priority="14497" operator="equal">
      <formula>0</formula>
    </cfRule>
  </conditionalFormatting>
  <conditionalFormatting sqref="B1914">
    <cfRule type="cellIs" dxfId="12995" priority="14495" operator="greaterThan">
      <formula>2.5</formula>
    </cfRule>
    <cfRule type="cellIs" dxfId="12994" priority="14496" operator="between">
      <formula>0.1</formula>
      <formula>2.5</formula>
    </cfRule>
  </conditionalFormatting>
  <conditionalFormatting sqref="B1915">
    <cfRule type="cellIs" dxfId="12993" priority="14494" operator="equal">
      <formula>0</formula>
    </cfRule>
  </conditionalFormatting>
  <conditionalFormatting sqref="B1915">
    <cfRule type="cellIs" dxfId="12992" priority="14492" operator="greaterThan">
      <formula>2.1</formula>
    </cfRule>
    <cfRule type="cellIs" dxfId="12991" priority="14493" operator="between">
      <formula>0.1</formula>
      <formula>2.1</formula>
    </cfRule>
  </conditionalFormatting>
  <conditionalFormatting sqref="B1916">
    <cfRule type="cellIs" dxfId="12990" priority="14491" operator="equal">
      <formula>0</formula>
    </cfRule>
  </conditionalFormatting>
  <conditionalFormatting sqref="B1916">
    <cfRule type="cellIs" dxfId="12989" priority="14489" operator="greaterThan">
      <formula>3.8</formula>
    </cfRule>
    <cfRule type="cellIs" dxfId="12988" priority="14490" operator="between">
      <formula>0.1</formula>
      <formula>3.8</formula>
    </cfRule>
  </conditionalFormatting>
  <conditionalFormatting sqref="B1917">
    <cfRule type="cellIs" dxfId="12987" priority="14488" operator="equal">
      <formula>0</formula>
    </cfRule>
  </conditionalFormatting>
  <conditionalFormatting sqref="B1917">
    <cfRule type="cellIs" dxfId="12986" priority="14486" operator="greaterThan">
      <formula>0.2</formula>
    </cfRule>
    <cfRule type="cellIs" dxfId="12985" priority="14487" operator="between">
      <formula>0.1</formula>
      <formula>0.2</formula>
    </cfRule>
  </conditionalFormatting>
  <conditionalFormatting sqref="B1918">
    <cfRule type="cellIs" dxfId="12984" priority="14485" operator="equal">
      <formula>0</formula>
    </cfRule>
  </conditionalFormatting>
  <conditionalFormatting sqref="B1918">
    <cfRule type="cellIs" dxfId="12983" priority="14483" operator="greaterThan">
      <formula>0.2</formula>
    </cfRule>
    <cfRule type="cellIs" dxfId="12982" priority="14484" operator="between">
      <formula>0.1</formula>
      <formula>0.2</formula>
    </cfRule>
  </conditionalFormatting>
  <conditionalFormatting sqref="B1919">
    <cfRule type="cellIs" dxfId="12981" priority="14482" operator="equal">
      <formula>0</formula>
    </cfRule>
  </conditionalFormatting>
  <conditionalFormatting sqref="B1919">
    <cfRule type="cellIs" dxfId="12980" priority="14480" operator="greaterThan">
      <formula>0.1</formula>
    </cfRule>
    <cfRule type="cellIs" dxfId="12979" priority="14481" operator="between">
      <formula>0.1</formula>
      <formula>0.1</formula>
    </cfRule>
  </conditionalFormatting>
  <conditionalFormatting sqref="B1920">
    <cfRule type="cellIs" dxfId="12978" priority="14479" operator="equal">
      <formula>0</formula>
    </cfRule>
  </conditionalFormatting>
  <conditionalFormatting sqref="B1920">
    <cfRule type="cellIs" dxfId="12977" priority="14477" operator="greaterThan">
      <formula>0.1</formula>
    </cfRule>
    <cfRule type="cellIs" dxfId="12976" priority="14478" operator="between">
      <formula>0.1</formula>
      <formula>0.1</formula>
    </cfRule>
  </conditionalFormatting>
  <conditionalFormatting sqref="B1921">
    <cfRule type="cellIs" dxfId="12975" priority="14476" operator="equal">
      <formula>0</formula>
    </cfRule>
  </conditionalFormatting>
  <conditionalFormatting sqref="B1921">
    <cfRule type="cellIs" dxfId="12974" priority="14474" operator="greaterThan">
      <formula>0.3</formula>
    </cfRule>
    <cfRule type="cellIs" dxfId="12973" priority="14475" operator="between">
      <formula>0.1</formula>
      <formula>0.3</formula>
    </cfRule>
  </conditionalFormatting>
  <conditionalFormatting sqref="B1922:B1924">
    <cfRule type="cellIs" dxfId="12972" priority="14473" operator="equal">
      <formula>0</formula>
    </cfRule>
  </conditionalFormatting>
  <conditionalFormatting sqref="B1922:B1924">
    <cfRule type="cellIs" dxfId="12971" priority="14471" operator="greaterThan">
      <formula>0.1</formula>
    </cfRule>
    <cfRule type="cellIs" dxfId="12970" priority="14472" operator="between">
      <formula>0.1</formula>
      <formula>0.1</formula>
    </cfRule>
  </conditionalFormatting>
  <conditionalFormatting sqref="C1908">
    <cfRule type="cellIs" dxfId="12969" priority="14468" operator="greaterThan">
      <formula>2.1</formula>
    </cfRule>
    <cfRule type="cellIs" dxfId="12968" priority="14469" operator="between">
      <formula>0.1</formula>
      <formula>2.1</formula>
    </cfRule>
    <cfRule type="cellIs" dxfId="12967" priority="14470" operator="equal">
      <formula>0</formula>
    </cfRule>
  </conditionalFormatting>
  <conditionalFormatting sqref="C1909">
    <cfRule type="cellIs" dxfId="12966" priority="14465" operator="greaterThan">
      <formula>2.3</formula>
    </cfRule>
    <cfRule type="cellIs" dxfId="12965" priority="14466" operator="between">
      <formula>0.1</formula>
      <formula>2.3</formula>
    </cfRule>
    <cfRule type="cellIs" dxfId="12964" priority="14467" operator="equal">
      <formula>0</formula>
    </cfRule>
  </conditionalFormatting>
  <conditionalFormatting sqref="C1910">
    <cfRule type="cellIs" dxfId="12963" priority="14462" operator="greaterThan">
      <formula>1.5</formula>
    </cfRule>
    <cfRule type="cellIs" dxfId="12962" priority="14463" operator="between">
      <formula>0.1</formula>
      <formula>1.5</formula>
    </cfRule>
    <cfRule type="cellIs" dxfId="12961" priority="14464" operator="equal">
      <formula>0</formula>
    </cfRule>
  </conditionalFormatting>
  <conditionalFormatting sqref="C1911">
    <cfRule type="cellIs" dxfId="12960" priority="14459" operator="greaterThan">
      <formula>1.6</formula>
    </cfRule>
    <cfRule type="cellIs" dxfId="12959" priority="14460" operator="between">
      <formula>0.1</formula>
      <formula>1.6</formula>
    </cfRule>
    <cfRule type="cellIs" dxfId="12958" priority="14461" operator="equal">
      <formula>0</formula>
    </cfRule>
  </conditionalFormatting>
  <conditionalFormatting sqref="C1912">
    <cfRule type="cellIs" dxfId="12957" priority="14456" operator="greaterThan">
      <formula>1.9</formula>
    </cfRule>
    <cfRule type="cellIs" dxfId="12956" priority="14457" operator="between">
      <formula>0.1</formula>
      <formula>1.9</formula>
    </cfRule>
    <cfRule type="cellIs" dxfId="12955" priority="14458" operator="equal">
      <formula>0</formula>
    </cfRule>
  </conditionalFormatting>
  <conditionalFormatting sqref="C1913">
    <cfRule type="cellIs" dxfId="12954" priority="14453" operator="greaterThan">
      <formula>1.3</formula>
    </cfRule>
    <cfRule type="cellIs" dxfId="12953" priority="14454" operator="between">
      <formula>0.1</formula>
      <formula>1.3</formula>
    </cfRule>
    <cfRule type="cellIs" dxfId="12952" priority="14455" operator="equal">
      <formula>0</formula>
    </cfRule>
  </conditionalFormatting>
  <conditionalFormatting sqref="C1914">
    <cfRule type="cellIs" dxfId="12951" priority="14450" operator="greaterThan">
      <formula>1.5</formula>
    </cfRule>
    <cfRule type="cellIs" dxfId="12950" priority="14451" operator="between">
      <formula>0.1</formula>
      <formula>1.5</formula>
    </cfRule>
    <cfRule type="cellIs" dxfId="12949" priority="14452" operator="equal">
      <formula>0</formula>
    </cfRule>
  </conditionalFormatting>
  <conditionalFormatting sqref="C1915">
    <cfRule type="cellIs" dxfId="12948" priority="14447" operator="greaterThan">
      <formula>1.7</formula>
    </cfRule>
    <cfRule type="cellIs" dxfId="12947" priority="14448" operator="between">
      <formula>0.1</formula>
      <formula>1.7</formula>
    </cfRule>
    <cfRule type="cellIs" dxfId="12946" priority="14449" operator="equal">
      <formula>0</formula>
    </cfRule>
  </conditionalFormatting>
  <conditionalFormatting sqref="C1916">
    <cfRule type="cellIs" dxfId="12945" priority="14444" operator="greaterThan">
      <formula>1.9</formula>
    </cfRule>
    <cfRule type="cellIs" dxfId="12944" priority="14445" operator="between">
      <formula>0.1</formula>
      <formula>1.9</formula>
    </cfRule>
    <cfRule type="cellIs" dxfId="12943" priority="14446" operator="equal">
      <formula>0</formula>
    </cfRule>
  </conditionalFormatting>
  <conditionalFormatting sqref="C1917">
    <cfRule type="cellIs" dxfId="12942" priority="14441" operator="greaterThan">
      <formula>1.9</formula>
    </cfRule>
    <cfRule type="cellIs" dxfId="12941" priority="14442" operator="between">
      <formula>0.1</formula>
      <formula>1.9</formula>
    </cfRule>
    <cfRule type="cellIs" dxfId="12940" priority="14443" operator="equal">
      <formula>0</formula>
    </cfRule>
  </conditionalFormatting>
  <conditionalFormatting sqref="C1918">
    <cfRule type="cellIs" dxfId="12939" priority="14438" operator="greaterThan">
      <formula>2.2</formula>
    </cfRule>
    <cfRule type="cellIs" dxfId="12938" priority="14439" operator="between">
      <formula>0.1</formula>
      <formula>2.2</formula>
    </cfRule>
    <cfRule type="cellIs" dxfId="12937" priority="14440" operator="equal">
      <formula>0</formula>
    </cfRule>
  </conditionalFormatting>
  <conditionalFormatting sqref="C1919">
    <cfRule type="cellIs" dxfId="12936" priority="14435" operator="greaterThan">
      <formula>1.7</formula>
    </cfRule>
    <cfRule type="cellIs" dxfId="12935" priority="14436" operator="between">
      <formula>0.1</formula>
      <formula>1.7</formula>
    </cfRule>
    <cfRule type="cellIs" dxfId="12934" priority="14437" operator="equal">
      <formula>0</formula>
    </cfRule>
  </conditionalFormatting>
  <conditionalFormatting sqref="C1920">
    <cfRule type="cellIs" dxfId="12933" priority="14432" operator="greaterThan">
      <formula>1.9</formula>
    </cfRule>
    <cfRule type="cellIs" dxfId="12932" priority="14433" operator="between">
      <formula>0.1</formula>
      <formula>1.9</formula>
    </cfRule>
    <cfRule type="cellIs" dxfId="12931" priority="14434" operator="equal">
      <formula>0</formula>
    </cfRule>
  </conditionalFormatting>
  <conditionalFormatting sqref="C1921">
    <cfRule type="cellIs" dxfId="12930" priority="14429" operator="greaterThan">
      <formula>2.4</formula>
    </cfRule>
    <cfRule type="cellIs" dxfId="12929" priority="14430" operator="between">
      <formula>0.1</formula>
      <formula>2.4</formula>
    </cfRule>
    <cfRule type="cellIs" dxfId="12928" priority="14431" operator="equal">
      <formula>0</formula>
    </cfRule>
  </conditionalFormatting>
  <conditionalFormatting sqref="C1922:C1924">
    <cfRule type="cellIs" dxfId="12927" priority="14426" operator="greaterThan">
      <formula>2.1</formula>
    </cfRule>
    <cfRule type="cellIs" dxfId="12926" priority="14427" operator="between">
      <formula>0.1</formula>
      <formula>2.1</formula>
    </cfRule>
    <cfRule type="cellIs" dxfId="12925" priority="14428" operator="equal">
      <formula>0</formula>
    </cfRule>
  </conditionalFormatting>
  <conditionalFormatting sqref="E1907:E1910">
    <cfRule type="cellIs" dxfId="12924" priority="14421" operator="between">
      <formula>80.1</formula>
      <formula>100</formula>
    </cfRule>
    <cfRule type="cellIs" dxfId="12923" priority="14422" operator="between">
      <formula>35.1</formula>
      <formula>80</formula>
    </cfRule>
    <cfRule type="cellIs" dxfId="12922" priority="14423" operator="between">
      <formula>14.1</formula>
      <formula>35</formula>
    </cfRule>
    <cfRule type="cellIs" dxfId="12921" priority="14424" operator="between">
      <formula>5.1</formula>
      <formula>14</formula>
    </cfRule>
    <cfRule type="cellIs" dxfId="12920" priority="14425" operator="between">
      <formula>0</formula>
      <formula>5</formula>
    </cfRule>
  </conditionalFormatting>
  <conditionalFormatting sqref="E1907:E1910">
    <cfRule type="cellIs" dxfId="12919" priority="14417" operator="between">
      <formula>35.1</formula>
      <formula>80</formula>
    </cfRule>
    <cfRule type="cellIs" dxfId="12918" priority="14418" operator="between">
      <formula>14.1</formula>
      <formula>35</formula>
    </cfRule>
    <cfRule type="cellIs" dxfId="12917" priority="14419" operator="between">
      <formula>5.1</formula>
      <formula>14</formula>
    </cfRule>
    <cfRule type="cellIs" dxfId="12916" priority="14420" operator="between">
      <formula>0</formula>
      <formula>5</formula>
    </cfRule>
  </conditionalFormatting>
  <conditionalFormatting sqref="E1985:E1986">
    <cfRule type="cellIs" dxfId="12915" priority="14416" stopIfTrue="1" operator="equal">
      <formula>0</formula>
    </cfRule>
  </conditionalFormatting>
  <conditionalFormatting sqref="E1977:E1983">
    <cfRule type="cellIs" dxfId="12914" priority="14411" operator="between">
      <formula>80.1</formula>
      <formula>100</formula>
    </cfRule>
    <cfRule type="cellIs" dxfId="12913" priority="14412" operator="between">
      <formula>35.1</formula>
      <formula>80</formula>
    </cfRule>
    <cfRule type="cellIs" dxfId="12912" priority="14413" operator="between">
      <formula>14.1</formula>
      <formula>35</formula>
    </cfRule>
    <cfRule type="cellIs" dxfId="12911" priority="14414" operator="between">
      <formula>5.1</formula>
      <formula>14</formula>
    </cfRule>
    <cfRule type="cellIs" dxfId="12910" priority="14415" operator="between">
      <formula>0</formula>
      <formula>5</formula>
    </cfRule>
  </conditionalFormatting>
  <conditionalFormatting sqref="E1984">
    <cfRule type="cellIs" dxfId="12909" priority="14406" operator="between">
      <formula>80.1</formula>
      <formula>100</formula>
    </cfRule>
  </conditionalFormatting>
  <conditionalFormatting sqref="B1973">
    <cfRule type="cellIs" dxfId="12908" priority="14393" operator="greaterThan">
      <formula>13.8</formula>
    </cfRule>
    <cfRule type="cellIs" dxfId="12907" priority="14394" operator="between">
      <formula>0.1</formula>
      <formula>13.8</formula>
    </cfRule>
    <cfRule type="cellIs" dxfId="12906" priority="14395" operator="equal">
      <formula>0</formula>
    </cfRule>
  </conditionalFormatting>
  <conditionalFormatting sqref="C1973">
    <cfRule type="cellIs" dxfId="12905" priority="14390" operator="greaterThan">
      <formula>1.6</formula>
    </cfRule>
    <cfRule type="cellIs" dxfId="12904" priority="14391" operator="between">
      <formula>0.1</formula>
      <formula>1.6</formula>
    </cfRule>
    <cfRule type="cellIs" dxfId="12903" priority="14392" operator="equal">
      <formula>0</formula>
    </cfRule>
  </conditionalFormatting>
  <conditionalFormatting sqref="D1973:D1986">
    <cfRule type="cellIs" dxfId="12902" priority="14396" operator="between">
      <formula>90.1</formula>
      <formula>100</formula>
    </cfRule>
    <cfRule type="cellIs" dxfId="12901" priority="14397" operator="between">
      <formula>75.1</formula>
      <formula>90</formula>
    </cfRule>
    <cfRule type="cellIs" dxfId="12900" priority="14398" operator="between">
      <formula>50.1</formula>
      <formula>75</formula>
    </cfRule>
    <cfRule type="cellIs" dxfId="12899" priority="14399" operator="lessThan">
      <formula>50</formula>
    </cfRule>
    <cfRule type="cellIs" dxfId="12898" priority="14400" operator="between">
      <formula>90.1</formula>
      <formula>100</formula>
    </cfRule>
    <cfRule type="cellIs" dxfId="12897" priority="14401" operator="between">
      <formula>65.1</formula>
      <formula>90</formula>
    </cfRule>
    <cfRule type="cellIs" dxfId="12896" priority="14402" operator="between">
      <formula>30.1</formula>
      <formula>65</formula>
    </cfRule>
    <cfRule type="cellIs" dxfId="12895" priority="14403" operator="between">
      <formula>10.1</formula>
      <formula>30</formula>
    </cfRule>
    <cfRule type="cellIs" dxfId="12894" priority="14404" operator="between">
      <formula>0.1</formula>
      <formula>10</formula>
    </cfRule>
    <cfRule type="cellIs" dxfId="12893" priority="14405" operator="equal">
      <formula>0</formula>
    </cfRule>
  </conditionalFormatting>
  <conditionalFormatting sqref="E1977:E1986">
    <cfRule type="cellIs" dxfId="12892" priority="14407" operator="between">
      <formula>35.1</formula>
      <formula>80</formula>
    </cfRule>
    <cfRule type="cellIs" dxfId="12891" priority="14408" operator="between">
      <formula>14.1</formula>
      <formula>35</formula>
    </cfRule>
    <cfRule type="cellIs" dxfId="12890" priority="14409" operator="between">
      <formula>5.1</formula>
      <formula>14</formula>
    </cfRule>
    <cfRule type="cellIs" dxfId="12889" priority="14410" operator="between">
      <formula>0</formula>
      <formula>5</formula>
    </cfRule>
  </conditionalFormatting>
  <conditionalFormatting sqref="D1987">
    <cfRule type="cellIs" dxfId="12888" priority="14377" operator="between">
      <formula>90.1</formula>
      <formula>100</formula>
    </cfRule>
    <cfRule type="cellIs" dxfId="12887" priority="14378" operator="between">
      <formula>75.1</formula>
      <formula>90</formula>
    </cfRule>
    <cfRule type="cellIs" dxfId="12886" priority="14379" operator="between">
      <formula>50.1</formula>
      <formula>75</formula>
    </cfRule>
    <cfRule type="cellIs" dxfId="12885" priority="14380" operator="lessThan">
      <formula>50</formula>
    </cfRule>
    <cfRule type="cellIs" dxfId="12884" priority="14381" operator="between">
      <formula>90.1</formula>
      <formula>100</formula>
    </cfRule>
    <cfRule type="cellIs" dxfId="12883" priority="14382" operator="between">
      <formula>65.1</formula>
      <formula>90</formula>
    </cfRule>
    <cfRule type="cellIs" dxfId="12882" priority="14383" operator="between">
      <formula>30.1</formula>
      <formula>65</formula>
    </cfRule>
    <cfRule type="cellIs" dxfId="12881" priority="14384" operator="between">
      <formula>10.1</formula>
      <formula>30</formula>
    </cfRule>
    <cfRule type="cellIs" dxfId="12880" priority="14385" operator="between">
      <formula>0.1</formula>
      <formula>10</formula>
    </cfRule>
    <cfRule type="cellIs" dxfId="12879" priority="14386" operator="equal">
      <formula>0</formula>
    </cfRule>
  </conditionalFormatting>
  <conditionalFormatting sqref="D1988:D1990">
    <cfRule type="cellIs" dxfId="12878" priority="14367" operator="between">
      <formula>90.1</formula>
      <formula>100</formula>
    </cfRule>
    <cfRule type="cellIs" dxfId="12877" priority="14368" operator="between">
      <formula>75.1</formula>
      <formula>90</formula>
    </cfRule>
    <cfRule type="cellIs" dxfId="12876" priority="14369" operator="between">
      <formula>50.1</formula>
      <formula>75</formula>
    </cfRule>
    <cfRule type="cellIs" dxfId="12875" priority="14370" operator="lessThan">
      <formula>50</formula>
    </cfRule>
    <cfRule type="cellIs" dxfId="12874" priority="14371" operator="between">
      <formula>90.1</formula>
      <formula>100</formula>
    </cfRule>
    <cfRule type="cellIs" dxfId="12873" priority="14372" operator="between">
      <formula>65.1</formula>
      <formula>90</formula>
    </cfRule>
    <cfRule type="cellIs" dxfId="12872" priority="14373" operator="between">
      <formula>30.1</formula>
      <formula>65</formula>
    </cfRule>
    <cfRule type="cellIs" dxfId="12871" priority="14374" operator="between">
      <formula>10.1</formula>
      <formula>30</formula>
    </cfRule>
    <cfRule type="cellIs" dxfId="12870" priority="14375" operator="between">
      <formula>0.1</formula>
      <formula>10</formula>
    </cfRule>
    <cfRule type="cellIs" dxfId="12869" priority="14376" operator="equal">
      <formula>0</formula>
    </cfRule>
  </conditionalFormatting>
  <conditionalFormatting sqref="E1987:E1990">
    <cfRule type="cellIs" dxfId="12868" priority="14362" operator="between">
      <formula>80.1</formula>
      <formula>100</formula>
    </cfRule>
    <cfRule type="cellIs" dxfId="12867" priority="14363" operator="between">
      <formula>35.1</formula>
      <formula>80</formula>
    </cfRule>
    <cfRule type="cellIs" dxfId="12866" priority="14364" operator="between">
      <formula>14.1</formula>
      <formula>35</formula>
    </cfRule>
    <cfRule type="cellIs" dxfId="12865" priority="14365" operator="between">
      <formula>5.1</formula>
      <formula>14</formula>
    </cfRule>
    <cfRule type="cellIs" dxfId="12864" priority="14366" operator="between">
      <formula>0</formula>
      <formula>5</formula>
    </cfRule>
  </conditionalFormatting>
  <conditionalFormatting sqref="B1976">
    <cfRule type="cellIs" dxfId="12863" priority="14361" operator="equal">
      <formula>0</formula>
    </cfRule>
  </conditionalFormatting>
  <conditionalFormatting sqref="B1976">
    <cfRule type="cellIs" dxfId="12862" priority="14359" operator="greaterThan">
      <formula>8</formula>
    </cfRule>
    <cfRule type="cellIs" dxfId="12861" priority="14360" operator="between">
      <formula>0.1</formula>
      <formula>8</formula>
    </cfRule>
  </conditionalFormatting>
  <conditionalFormatting sqref="B1977">
    <cfRule type="cellIs" dxfId="12860" priority="14358" operator="equal">
      <formula>0</formula>
    </cfRule>
  </conditionalFormatting>
  <conditionalFormatting sqref="B1977">
    <cfRule type="cellIs" dxfId="12859" priority="14356" operator="greaterThan">
      <formula>7.2</formula>
    </cfRule>
    <cfRule type="cellIs" dxfId="12858" priority="14357" operator="between">
      <formula>0.1</formula>
      <formula>7.2</formula>
    </cfRule>
  </conditionalFormatting>
  <conditionalFormatting sqref="B1974">
    <cfRule type="cellIs" dxfId="12857" priority="14387" operator="greaterThan">
      <formula>8.7</formula>
    </cfRule>
    <cfRule type="cellIs" dxfId="12856" priority="14388" operator="between">
      <formula>0.1</formula>
      <formula>8.7</formula>
    </cfRule>
    <cfRule type="cellIs" dxfId="12855" priority="14389" operator="equal">
      <formula>0</formula>
    </cfRule>
  </conditionalFormatting>
  <conditionalFormatting sqref="B1975">
    <cfRule type="cellIs" dxfId="12854" priority="14355" operator="equal">
      <formula>0</formula>
    </cfRule>
  </conditionalFormatting>
  <conditionalFormatting sqref="B1975">
    <cfRule type="cellIs" dxfId="12853" priority="14353" operator="greaterThan">
      <formula>9.7</formula>
    </cfRule>
    <cfRule type="cellIs" dxfId="12852" priority="14354" operator="between">
      <formula>0.1</formula>
      <formula>9.7</formula>
    </cfRule>
  </conditionalFormatting>
  <conditionalFormatting sqref="B1978">
    <cfRule type="cellIs" dxfId="12851" priority="14352" operator="equal">
      <formula>0</formula>
    </cfRule>
  </conditionalFormatting>
  <conditionalFormatting sqref="B1978">
    <cfRule type="cellIs" dxfId="12850" priority="14350" operator="greaterThan">
      <formula>3.3</formula>
    </cfRule>
    <cfRule type="cellIs" dxfId="12849" priority="14351" operator="between">
      <formula>0.1</formula>
      <formula>3.3</formula>
    </cfRule>
  </conditionalFormatting>
  <conditionalFormatting sqref="B1979">
    <cfRule type="cellIs" dxfId="12848" priority="14349" operator="equal">
      <formula>0</formula>
    </cfRule>
  </conditionalFormatting>
  <conditionalFormatting sqref="B1979">
    <cfRule type="cellIs" dxfId="12847" priority="14347" operator="greaterThan">
      <formula>2.9</formula>
    </cfRule>
    <cfRule type="cellIs" dxfId="12846" priority="14348" operator="between">
      <formula>0.1</formula>
      <formula>2.9</formula>
    </cfRule>
  </conditionalFormatting>
  <conditionalFormatting sqref="B1980">
    <cfRule type="cellIs" dxfId="12845" priority="14346" operator="equal">
      <formula>0</formula>
    </cfRule>
  </conditionalFormatting>
  <conditionalFormatting sqref="B1980">
    <cfRule type="cellIs" dxfId="12844" priority="14344" operator="greaterThan">
      <formula>2.5</formula>
    </cfRule>
    <cfRule type="cellIs" dxfId="12843" priority="14345" operator="between">
      <formula>0.1</formula>
      <formula>2.5</formula>
    </cfRule>
  </conditionalFormatting>
  <conditionalFormatting sqref="B1981">
    <cfRule type="cellIs" dxfId="12842" priority="14343" operator="equal">
      <formula>0</formula>
    </cfRule>
  </conditionalFormatting>
  <conditionalFormatting sqref="B1981">
    <cfRule type="cellIs" dxfId="12841" priority="14341" operator="greaterThan">
      <formula>2.1</formula>
    </cfRule>
    <cfRule type="cellIs" dxfId="12840" priority="14342" operator="between">
      <formula>0.1</formula>
      <formula>2.1</formula>
    </cfRule>
  </conditionalFormatting>
  <conditionalFormatting sqref="B1982">
    <cfRule type="cellIs" dxfId="12839" priority="14340" operator="equal">
      <formula>0</formula>
    </cfRule>
  </conditionalFormatting>
  <conditionalFormatting sqref="B1982">
    <cfRule type="cellIs" dxfId="12838" priority="14338" operator="greaterThan">
      <formula>3.8</formula>
    </cfRule>
    <cfRule type="cellIs" dxfId="12837" priority="14339" operator="between">
      <formula>0.1</formula>
      <formula>3.8</formula>
    </cfRule>
  </conditionalFormatting>
  <conditionalFormatting sqref="B1983">
    <cfRule type="cellIs" dxfId="12836" priority="14337" operator="equal">
      <formula>0</formula>
    </cfRule>
  </conditionalFormatting>
  <conditionalFormatting sqref="B1983">
    <cfRule type="cellIs" dxfId="12835" priority="14335" operator="greaterThan">
      <formula>0.2</formula>
    </cfRule>
    <cfRule type="cellIs" dxfId="12834" priority="14336" operator="between">
      <formula>0.1</formula>
      <formula>0.2</formula>
    </cfRule>
  </conditionalFormatting>
  <conditionalFormatting sqref="B1984">
    <cfRule type="cellIs" dxfId="12833" priority="14334" operator="equal">
      <formula>0</formula>
    </cfRule>
  </conditionalFormatting>
  <conditionalFormatting sqref="B1984">
    <cfRule type="cellIs" dxfId="12832" priority="14332" operator="greaterThan">
      <formula>0.2</formula>
    </cfRule>
    <cfRule type="cellIs" dxfId="12831" priority="14333" operator="between">
      <formula>0.1</formula>
      <formula>0.2</formula>
    </cfRule>
  </conditionalFormatting>
  <conditionalFormatting sqref="B1985">
    <cfRule type="cellIs" dxfId="12830" priority="14331" operator="equal">
      <formula>0</formula>
    </cfRule>
  </conditionalFormatting>
  <conditionalFormatting sqref="B1985">
    <cfRule type="cellIs" dxfId="12829" priority="14329" operator="greaterThan">
      <formula>0.1</formula>
    </cfRule>
    <cfRule type="cellIs" dxfId="12828" priority="14330" operator="between">
      <formula>0.1</formula>
      <formula>0.1</formula>
    </cfRule>
  </conditionalFormatting>
  <conditionalFormatting sqref="B1986">
    <cfRule type="cellIs" dxfId="12827" priority="14328" operator="equal">
      <formula>0</formula>
    </cfRule>
  </conditionalFormatting>
  <conditionalFormatting sqref="B1986">
    <cfRule type="cellIs" dxfId="12826" priority="14326" operator="greaterThan">
      <formula>0.1</formula>
    </cfRule>
    <cfRule type="cellIs" dxfId="12825" priority="14327" operator="between">
      <formula>0.1</formula>
      <formula>0.1</formula>
    </cfRule>
  </conditionalFormatting>
  <conditionalFormatting sqref="B1987">
    <cfRule type="cellIs" dxfId="12824" priority="14325" operator="equal">
      <formula>0</formula>
    </cfRule>
  </conditionalFormatting>
  <conditionalFormatting sqref="B1987">
    <cfRule type="cellIs" dxfId="12823" priority="14323" operator="greaterThan">
      <formula>0.3</formula>
    </cfRule>
    <cfRule type="cellIs" dxfId="12822" priority="14324" operator="between">
      <formula>0.1</formula>
      <formula>0.3</formula>
    </cfRule>
  </conditionalFormatting>
  <conditionalFormatting sqref="B1988:B1990">
    <cfRule type="cellIs" dxfId="12821" priority="14322" operator="equal">
      <formula>0</formula>
    </cfRule>
  </conditionalFormatting>
  <conditionalFormatting sqref="B1988:B1990">
    <cfRule type="cellIs" dxfId="12820" priority="14320" operator="greaterThan">
      <formula>0.1</formula>
    </cfRule>
    <cfRule type="cellIs" dxfId="12819" priority="14321" operator="between">
      <formula>0.1</formula>
      <formula>0.1</formula>
    </cfRule>
  </conditionalFormatting>
  <conditionalFormatting sqref="C1974">
    <cfRule type="cellIs" dxfId="12818" priority="14317" operator="greaterThan">
      <formula>2.1</formula>
    </cfRule>
    <cfRule type="cellIs" dxfId="12817" priority="14318" operator="between">
      <formula>0.1</formula>
      <formula>2.1</formula>
    </cfRule>
    <cfRule type="cellIs" dxfId="12816" priority="14319" operator="equal">
      <formula>0</formula>
    </cfRule>
  </conditionalFormatting>
  <conditionalFormatting sqref="C1975">
    <cfRule type="cellIs" dxfId="12815" priority="14314" operator="greaterThan">
      <formula>2.3</formula>
    </cfRule>
    <cfRule type="cellIs" dxfId="12814" priority="14315" operator="between">
      <formula>0.1</formula>
      <formula>2.3</formula>
    </cfRule>
    <cfRule type="cellIs" dxfId="12813" priority="14316" operator="equal">
      <formula>0</formula>
    </cfRule>
  </conditionalFormatting>
  <conditionalFormatting sqref="C1976">
    <cfRule type="cellIs" dxfId="12812" priority="14311" operator="greaterThan">
      <formula>1.5</formula>
    </cfRule>
    <cfRule type="cellIs" dxfId="12811" priority="14312" operator="between">
      <formula>0.1</formula>
      <formula>1.5</formula>
    </cfRule>
    <cfRule type="cellIs" dxfId="12810" priority="14313" operator="equal">
      <formula>0</formula>
    </cfRule>
  </conditionalFormatting>
  <conditionalFormatting sqref="C1977">
    <cfRule type="cellIs" dxfId="12809" priority="14308" operator="greaterThan">
      <formula>1.6</formula>
    </cfRule>
    <cfRule type="cellIs" dxfId="12808" priority="14309" operator="between">
      <formula>0.1</formula>
      <formula>1.6</formula>
    </cfRule>
    <cfRule type="cellIs" dxfId="12807" priority="14310" operator="equal">
      <formula>0</formula>
    </cfRule>
  </conditionalFormatting>
  <conditionalFormatting sqref="C1978">
    <cfRule type="cellIs" dxfId="12806" priority="14305" operator="greaterThan">
      <formula>1.9</formula>
    </cfRule>
    <cfRule type="cellIs" dxfId="12805" priority="14306" operator="between">
      <formula>0.1</formula>
      <formula>1.9</formula>
    </cfRule>
    <cfRule type="cellIs" dxfId="12804" priority="14307" operator="equal">
      <formula>0</formula>
    </cfRule>
  </conditionalFormatting>
  <conditionalFormatting sqref="C1979">
    <cfRule type="cellIs" dxfId="12803" priority="14302" operator="greaterThan">
      <formula>1.3</formula>
    </cfRule>
    <cfRule type="cellIs" dxfId="12802" priority="14303" operator="between">
      <formula>0.1</formula>
      <formula>1.3</formula>
    </cfRule>
    <cfRule type="cellIs" dxfId="12801" priority="14304" operator="equal">
      <formula>0</formula>
    </cfRule>
  </conditionalFormatting>
  <conditionalFormatting sqref="C1980">
    <cfRule type="cellIs" dxfId="12800" priority="14299" operator="greaterThan">
      <formula>1.5</formula>
    </cfRule>
    <cfRule type="cellIs" dxfId="12799" priority="14300" operator="between">
      <formula>0.1</formula>
      <formula>1.5</formula>
    </cfRule>
    <cfRule type="cellIs" dxfId="12798" priority="14301" operator="equal">
      <formula>0</formula>
    </cfRule>
  </conditionalFormatting>
  <conditionalFormatting sqref="C1981">
    <cfRule type="cellIs" dxfId="12797" priority="14296" operator="greaterThan">
      <formula>1.7</formula>
    </cfRule>
    <cfRule type="cellIs" dxfId="12796" priority="14297" operator="between">
      <formula>0.1</formula>
      <formula>1.7</formula>
    </cfRule>
    <cfRule type="cellIs" dxfId="12795" priority="14298" operator="equal">
      <formula>0</formula>
    </cfRule>
  </conditionalFormatting>
  <conditionalFormatting sqref="C1982">
    <cfRule type="cellIs" dxfId="12794" priority="14293" operator="greaterThan">
      <formula>1.9</formula>
    </cfRule>
    <cfRule type="cellIs" dxfId="12793" priority="14294" operator="between">
      <formula>0.1</formula>
      <formula>1.9</formula>
    </cfRule>
    <cfRule type="cellIs" dxfId="12792" priority="14295" operator="equal">
      <formula>0</formula>
    </cfRule>
  </conditionalFormatting>
  <conditionalFormatting sqref="C1983">
    <cfRule type="cellIs" dxfId="12791" priority="14290" operator="greaterThan">
      <formula>1.9</formula>
    </cfRule>
    <cfRule type="cellIs" dxfId="12790" priority="14291" operator="between">
      <formula>0.1</formula>
      <formula>1.9</formula>
    </cfRule>
    <cfRule type="cellIs" dxfId="12789" priority="14292" operator="equal">
      <formula>0</formula>
    </cfRule>
  </conditionalFormatting>
  <conditionalFormatting sqref="C1984">
    <cfRule type="cellIs" dxfId="12788" priority="14287" operator="greaterThan">
      <formula>2.2</formula>
    </cfRule>
    <cfRule type="cellIs" dxfId="12787" priority="14288" operator="between">
      <formula>0.1</formula>
      <formula>2.2</formula>
    </cfRule>
    <cfRule type="cellIs" dxfId="12786" priority="14289" operator="equal">
      <formula>0</formula>
    </cfRule>
  </conditionalFormatting>
  <conditionalFormatting sqref="C1985">
    <cfRule type="cellIs" dxfId="12785" priority="14284" operator="greaterThan">
      <formula>1.7</formula>
    </cfRule>
    <cfRule type="cellIs" dxfId="12784" priority="14285" operator="between">
      <formula>0.1</formula>
      <formula>1.7</formula>
    </cfRule>
    <cfRule type="cellIs" dxfId="12783" priority="14286" operator="equal">
      <formula>0</formula>
    </cfRule>
  </conditionalFormatting>
  <conditionalFormatting sqref="C1986">
    <cfRule type="cellIs" dxfId="12782" priority="14281" operator="greaterThan">
      <formula>1.9</formula>
    </cfRule>
    <cfRule type="cellIs" dxfId="12781" priority="14282" operator="between">
      <formula>0.1</formula>
      <formula>1.9</formula>
    </cfRule>
    <cfRule type="cellIs" dxfId="12780" priority="14283" operator="equal">
      <formula>0</formula>
    </cfRule>
  </conditionalFormatting>
  <conditionalFormatting sqref="C1987">
    <cfRule type="cellIs" dxfId="12779" priority="14278" operator="greaterThan">
      <formula>2.4</formula>
    </cfRule>
    <cfRule type="cellIs" dxfId="12778" priority="14279" operator="between">
      <formula>0.1</formula>
      <formula>2.4</formula>
    </cfRule>
    <cfRule type="cellIs" dxfId="12777" priority="14280" operator="equal">
      <formula>0</formula>
    </cfRule>
  </conditionalFormatting>
  <conditionalFormatting sqref="C1988:C1990">
    <cfRule type="cellIs" dxfId="12776" priority="14275" operator="greaterThan">
      <formula>2.1</formula>
    </cfRule>
    <cfRule type="cellIs" dxfId="12775" priority="14276" operator="between">
      <formula>0.1</formula>
      <formula>2.1</formula>
    </cfRule>
    <cfRule type="cellIs" dxfId="12774" priority="14277" operator="equal">
      <formula>0</formula>
    </cfRule>
  </conditionalFormatting>
  <conditionalFormatting sqref="E1973:E1976">
    <cfRule type="cellIs" dxfId="12773" priority="14270" operator="between">
      <formula>80.1</formula>
      <formula>100</formula>
    </cfRule>
    <cfRule type="cellIs" dxfId="12772" priority="14271" operator="between">
      <formula>35.1</formula>
      <formula>80</formula>
    </cfRule>
    <cfRule type="cellIs" dxfId="12771" priority="14272" operator="between">
      <formula>14.1</formula>
      <formula>35</formula>
    </cfRule>
    <cfRule type="cellIs" dxfId="12770" priority="14273" operator="between">
      <formula>5.1</formula>
      <formula>14</formula>
    </cfRule>
    <cfRule type="cellIs" dxfId="12769" priority="14274" operator="between">
      <formula>0</formula>
      <formula>5</formula>
    </cfRule>
  </conditionalFormatting>
  <conditionalFormatting sqref="E1973:E1976">
    <cfRule type="cellIs" dxfId="12768" priority="14266" operator="between">
      <formula>35.1</formula>
      <formula>80</formula>
    </cfRule>
    <cfRule type="cellIs" dxfId="12767" priority="14267" operator="between">
      <formula>14.1</formula>
      <formula>35</formula>
    </cfRule>
    <cfRule type="cellIs" dxfId="12766" priority="14268" operator="between">
      <formula>5.1</formula>
      <formula>14</formula>
    </cfRule>
    <cfRule type="cellIs" dxfId="12765" priority="14269" operator="between">
      <formula>0</formula>
      <formula>5</formula>
    </cfRule>
  </conditionalFormatting>
  <conditionalFormatting sqref="E2018:E2019">
    <cfRule type="cellIs" dxfId="12764" priority="14265" stopIfTrue="1" operator="equal">
      <formula>0</formula>
    </cfRule>
  </conditionalFormatting>
  <conditionalFormatting sqref="E2010:E2016">
    <cfRule type="cellIs" dxfId="12763" priority="14260" operator="between">
      <formula>80.1</formula>
      <formula>100</formula>
    </cfRule>
    <cfRule type="cellIs" dxfId="12762" priority="14261" operator="between">
      <formula>35.1</formula>
      <formula>80</formula>
    </cfRule>
    <cfRule type="cellIs" dxfId="12761" priority="14262" operator="between">
      <formula>14.1</formula>
      <formula>35</formula>
    </cfRule>
    <cfRule type="cellIs" dxfId="12760" priority="14263" operator="between">
      <formula>5.1</formula>
      <formula>14</formula>
    </cfRule>
    <cfRule type="cellIs" dxfId="12759" priority="14264" operator="between">
      <formula>0</formula>
      <formula>5</formula>
    </cfRule>
  </conditionalFormatting>
  <conditionalFormatting sqref="E2017">
    <cfRule type="cellIs" dxfId="12758" priority="14255" operator="between">
      <formula>80.1</formula>
      <formula>100</formula>
    </cfRule>
  </conditionalFormatting>
  <conditionalFormatting sqref="B2006">
    <cfRule type="cellIs" dxfId="12757" priority="14242" operator="greaterThan">
      <formula>13.8</formula>
    </cfRule>
    <cfRule type="cellIs" dxfId="12756" priority="14243" operator="between">
      <formula>0.1</formula>
      <formula>13.8</formula>
    </cfRule>
    <cfRule type="cellIs" dxfId="12755" priority="14244" operator="equal">
      <formula>0</formula>
    </cfRule>
  </conditionalFormatting>
  <conditionalFormatting sqref="C2006">
    <cfRule type="cellIs" dxfId="12754" priority="14239" operator="greaterThan">
      <formula>1.6</formula>
    </cfRule>
    <cfRule type="cellIs" dxfId="12753" priority="14240" operator="between">
      <formula>0.1</formula>
      <formula>1.6</formula>
    </cfRule>
    <cfRule type="cellIs" dxfId="12752" priority="14241" operator="equal">
      <formula>0</formula>
    </cfRule>
  </conditionalFormatting>
  <conditionalFormatting sqref="D2006:D2019">
    <cfRule type="cellIs" dxfId="12751" priority="14245" operator="between">
      <formula>90.1</formula>
      <formula>100</formula>
    </cfRule>
    <cfRule type="cellIs" dxfId="12750" priority="14246" operator="between">
      <formula>75.1</formula>
      <formula>90</formula>
    </cfRule>
    <cfRule type="cellIs" dxfId="12749" priority="14247" operator="between">
      <formula>50.1</formula>
      <formula>75</formula>
    </cfRule>
    <cfRule type="cellIs" dxfId="12748" priority="14248" operator="lessThan">
      <formula>50</formula>
    </cfRule>
    <cfRule type="cellIs" dxfId="12747" priority="14249" operator="between">
      <formula>90.1</formula>
      <formula>100</formula>
    </cfRule>
    <cfRule type="cellIs" dxfId="12746" priority="14250" operator="between">
      <formula>65.1</formula>
      <formula>90</formula>
    </cfRule>
    <cfRule type="cellIs" dxfId="12745" priority="14251" operator="between">
      <formula>30.1</formula>
      <formula>65</formula>
    </cfRule>
    <cfRule type="cellIs" dxfId="12744" priority="14252" operator="between">
      <formula>10.1</formula>
      <formula>30</formula>
    </cfRule>
    <cfRule type="cellIs" dxfId="12743" priority="14253" operator="between">
      <formula>0.1</formula>
      <formula>10</formula>
    </cfRule>
    <cfRule type="cellIs" dxfId="12742" priority="14254" operator="equal">
      <formula>0</formula>
    </cfRule>
  </conditionalFormatting>
  <conditionalFormatting sqref="E2010:E2019">
    <cfRule type="cellIs" dxfId="12741" priority="14256" operator="between">
      <formula>35.1</formula>
      <formula>80</formula>
    </cfRule>
    <cfRule type="cellIs" dxfId="12740" priority="14257" operator="between">
      <formula>14.1</formula>
      <formula>35</formula>
    </cfRule>
    <cfRule type="cellIs" dxfId="12739" priority="14258" operator="between">
      <formula>5.1</formula>
      <formula>14</formula>
    </cfRule>
    <cfRule type="cellIs" dxfId="12738" priority="14259" operator="between">
      <formula>0</formula>
      <formula>5</formula>
    </cfRule>
  </conditionalFormatting>
  <conditionalFormatting sqref="D2020">
    <cfRule type="cellIs" dxfId="12737" priority="14226" operator="between">
      <formula>90.1</formula>
      <formula>100</formula>
    </cfRule>
    <cfRule type="cellIs" dxfId="12736" priority="14227" operator="between">
      <formula>75.1</formula>
      <formula>90</formula>
    </cfRule>
    <cfRule type="cellIs" dxfId="12735" priority="14228" operator="between">
      <formula>50.1</formula>
      <formula>75</formula>
    </cfRule>
    <cfRule type="cellIs" dxfId="12734" priority="14229" operator="lessThan">
      <formula>50</formula>
    </cfRule>
    <cfRule type="cellIs" dxfId="12733" priority="14230" operator="between">
      <formula>90.1</formula>
      <formula>100</formula>
    </cfRule>
    <cfRule type="cellIs" dxfId="12732" priority="14231" operator="between">
      <formula>65.1</formula>
      <formula>90</formula>
    </cfRule>
    <cfRule type="cellIs" dxfId="12731" priority="14232" operator="between">
      <formula>30.1</formula>
      <formula>65</formula>
    </cfRule>
    <cfRule type="cellIs" dxfId="12730" priority="14233" operator="between">
      <formula>10.1</formula>
      <formula>30</formula>
    </cfRule>
    <cfRule type="cellIs" dxfId="12729" priority="14234" operator="between">
      <formula>0.1</formula>
      <formula>10</formula>
    </cfRule>
    <cfRule type="cellIs" dxfId="12728" priority="14235" operator="equal">
      <formula>0</formula>
    </cfRule>
  </conditionalFormatting>
  <conditionalFormatting sqref="D2021:D2022">
    <cfRule type="cellIs" dxfId="12727" priority="14216" operator="between">
      <formula>90.1</formula>
      <formula>100</formula>
    </cfRule>
    <cfRule type="cellIs" dxfId="12726" priority="14217" operator="between">
      <formula>75.1</formula>
      <formula>90</formula>
    </cfRule>
    <cfRule type="cellIs" dxfId="12725" priority="14218" operator="between">
      <formula>50.1</formula>
      <formula>75</formula>
    </cfRule>
    <cfRule type="cellIs" dxfId="12724" priority="14219" operator="lessThan">
      <formula>50</formula>
    </cfRule>
    <cfRule type="cellIs" dxfId="12723" priority="14220" operator="between">
      <formula>90.1</formula>
      <formula>100</formula>
    </cfRule>
    <cfRule type="cellIs" dxfId="12722" priority="14221" operator="between">
      <formula>65.1</formula>
      <formula>90</formula>
    </cfRule>
    <cfRule type="cellIs" dxfId="12721" priority="14222" operator="between">
      <formula>30.1</formula>
      <formula>65</formula>
    </cfRule>
    <cfRule type="cellIs" dxfId="12720" priority="14223" operator="between">
      <formula>10.1</formula>
      <formula>30</formula>
    </cfRule>
    <cfRule type="cellIs" dxfId="12719" priority="14224" operator="between">
      <formula>0.1</formula>
      <formula>10</formula>
    </cfRule>
    <cfRule type="cellIs" dxfId="12718" priority="14225" operator="equal">
      <formula>0</formula>
    </cfRule>
  </conditionalFormatting>
  <conditionalFormatting sqref="E2020:E2023">
    <cfRule type="cellIs" dxfId="12717" priority="14211" operator="between">
      <formula>80.1</formula>
      <formula>100</formula>
    </cfRule>
    <cfRule type="cellIs" dxfId="12716" priority="14212" operator="between">
      <formula>35.1</formula>
      <formula>80</formula>
    </cfRule>
    <cfRule type="cellIs" dxfId="12715" priority="14213" operator="between">
      <formula>14.1</formula>
      <formula>35</formula>
    </cfRule>
    <cfRule type="cellIs" dxfId="12714" priority="14214" operator="between">
      <formula>5.1</formula>
      <formula>14</formula>
    </cfRule>
    <cfRule type="cellIs" dxfId="12713" priority="14215" operator="between">
      <formula>0</formula>
      <formula>5</formula>
    </cfRule>
  </conditionalFormatting>
  <conditionalFormatting sqref="B2009">
    <cfRule type="cellIs" dxfId="12712" priority="14210" operator="equal">
      <formula>0</formula>
    </cfRule>
  </conditionalFormatting>
  <conditionalFormatting sqref="B2009">
    <cfRule type="cellIs" dxfId="12711" priority="14208" operator="greaterThan">
      <formula>8</formula>
    </cfRule>
    <cfRule type="cellIs" dxfId="12710" priority="14209" operator="between">
      <formula>0.1</formula>
      <formula>8</formula>
    </cfRule>
  </conditionalFormatting>
  <conditionalFormatting sqref="B2010">
    <cfRule type="cellIs" dxfId="12709" priority="14207" operator="equal">
      <formula>0</formula>
    </cfRule>
  </conditionalFormatting>
  <conditionalFormatting sqref="B2010">
    <cfRule type="cellIs" dxfId="12708" priority="14205" operator="greaterThan">
      <formula>7.2</formula>
    </cfRule>
    <cfRule type="cellIs" dxfId="12707" priority="14206" operator="between">
      <formula>0.1</formula>
      <formula>7.2</formula>
    </cfRule>
  </conditionalFormatting>
  <conditionalFormatting sqref="B2007">
    <cfRule type="cellIs" dxfId="12706" priority="14236" operator="greaterThan">
      <formula>8.7</formula>
    </cfRule>
    <cfRule type="cellIs" dxfId="12705" priority="14237" operator="between">
      <formula>0.1</formula>
      <formula>8.7</formula>
    </cfRule>
    <cfRule type="cellIs" dxfId="12704" priority="14238" operator="equal">
      <formula>0</formula>
    </cfRule>
  </conditionalFormatting>
  <conditionalFormatting sqref="B2008">
    <cfRule type="cellIs" dxfId="12703" priority="14204" operator="equal">
      <formula>0</formula>
    </cfRule>
  </conditionalFormatting>
  <conditionalFormatting sqref="B2008">
    <cfRule type="cellIs" dxfId="12702" priority="14202" operator="greaterThan">
      <formula>9.7</formula>
    </cfRule>
    <cfRule type="cellIs" dxfId="12701" priority="14203" operator="between">
      <formula>0.1</formula>
      <formula>9.7</formula>
    </cfRule>
  </conditionalFormatting>
  <conditionalFormatting sqref="B2011">
    <cfRule type="cellIs" dxfId="12700" priority="14201" operator="equal">
      <formula>0</formula>
    </cfRule>
  </conditionalFormatting>
  <conditionalFormatting sqref="B2011">
    <cfRule type="cellIs" dxfId="12699" priority="14199" operator="greaterThan">
      <formula>3.3</formula>
    </cfRule>
    <cfRule type="cellIs" dxfId="12698" priority="14200" operator="between">
      <formula>0.1</formula>
      <formula>3.3</formula>
    </cfRule>
  </conditionalFormatting>
  <conditionalFormatting sqref="B2012">
    <cfRule type="cellIs" dxfId="12697" priority="14198" operator="equal">
      <formula>0</formula>
    </cfRule>
  </conditionalFormatting>
  <conditionalFormatting sqref="B2012">
    <cfRule type="cellIs" dxfId="12696" priority="14196" operator="greaterThan">
      <formula>2.9</formula>
    </cfRule>
    <cfRule type="cellIs" dxfId="12695" priority="14197" operator="between">
      <formula>0.1</formula>
      <formula>2.9</formula>
    </cfRule>
  </conditionalFormatting>
  <conditionalFormatting sqref="B2013">
    <cfRule type="cellIs" dxfId="12694" priority="14195" operator="equal">
      <formula>0</formula>
    </cfRule>
  </conditionalFormatting>
  <conditionalFormatting sqref="B2013">
    <cfRule type="cellIs" dxfId="12693" priority="14193" operator="greaterThan">
      <formula>2.5</formula>
    </cfRule>
    <cfRule type="cellIs" dxfId="12692" priority="14194" operator="between">
      <formula>0.1</formula>
      <formula>2.5</formula>
    </cfRule>
  </conditionalFormatting>
  <conditionalFormatting sqref="B2014">
    <cfRule type="cellIs" dxfId="12691" priority="14192" operator="equal">
      <formula>0</formula>
    </cfRule>
  </conditionalFormatting>
  <conditionalFormatting sqref="B2014">
    <cfRule type="cellIs" dxfId="12690" priority="14190" operator="greaterThan">
      <formula>2.1</formula>
    </cfRule>
    <cfRule type="cellIs" dxfId="12689" priority="14191" operator="between">
      <formula>0.1</formula>
      <formula>2.1</formula>
    </cfRule>
  </conditionalFormatting>
  <conditionalFormatting sqref="B2015">
    <cfRule type="cellIs" dxfId="12688" priority="14189" operator="equal">
      <formula>0</formula>
    </cfRule>
  </conditionalFormatting>
  <conditionalFormatting sqref="B2015">
    <cfRule type="cellIs" dxfId="12687" priority="14187" operator="greaterThan">
      <formula>3.8</formula>
    </cfRule>
    <cfRule type="cellIs" dxfId="12686" priority="14188" operator="between">
      <formula>0.1</formula>
      <formula>3.8</formula>
    </cfRule>
  </conditionalFormatting>
  <conditionalFormatting sqref="B2016">
    <cfRule type="cellIs" dxfId="12685" priority="14186" operator="equal">
      <formula>0</formula>
    </cfRule>
  </conditionalFormatting>
  <conditionalFormatting sqref="B2016">
    <cfRule type="cellIs" dxfId="12684" priority="14184" operator="greaterThan">
      <formula>0.2</formula>
    </cfRule>
    <cfRule type="cellIs" dxfId="12683" priority="14185" operator="between">
      <formula>0.1</formula>
      <formula>0.2</formula>
    </cfRule>
  </conditionalFormatting>
  <conditionalFormatting sqref="B2017">
    <cfRule type="cellIs" dxfId="12682" priority="14183" operator="equal">
      <formula>0</formula>
    </cfRule>
  </conditionalFormatting>
  <conditionalFormatting sqref="B2017">
    <cfRule type="cellIs" dxfId="12681" priority="14181" operator="greaterThan">
      <formula>0.2</formula>
    </cfRule>
    <cfRule type="cellIs" dxfId="12680" priority="14182" operator="between">
      <formula>0.1</formula>
      <formula>0.2</formula>
    </cfRule>
  </conditionalFormatting>
  <conditionalFormatting sqref="B2018">
    <cfRule type="cellIs" dxfId="12679" priority="14180" operator="equal">
      <formula>0</formula>
    </cfRule>
  </conditionalFormatting>
  <conditionalFormatting sqref="B2018">
    <cfRule type="cellIs" dxfId="12678" priority="14178" operator="greaterThan">
      <formula>0.1</formula>
    </cfRule>
    <cfRule type="cellIs" dxfId="12677" priority="14179" operator="between">
      <formula>0.1</formula>
      <formula>0.1</formula>
    </cfRule>
  </conditionalFormatting>
  <conditionalFormatting sqref="B2019">
    <cfRule type="cellIs" dxfId="12676" priority="14177" operator="equal">
      <formula>0</formula>
    </cfRule>
  </conditionalFormatting>
  <conditionalFormatting sqref="B2019">
    <cfRule type="cellIs" dxfId="12675" priority="14175" operator="greaterThan">
      <formula>0.1</formula>
    </cfRule>
    <cfRule type="cellIs" dxfId="12674" priority="14176" operator="between">
      <formula>0.1</formula>
      <formula>0.1</formula>
    </cfRule>
  </conditionalFormatting>
  <conditionalFormatting sqref="B2020">
    <cfRule type="cellIs" dxfId="12673" priority="14174" operator="equal">
      <formula>0</formula>
    </cfRule>
  </conditionalFormatting>
  <conditionalFormatting sqref="B2020">
    <cfRule type="cellIs" dxfId="12672" priority="14172" operator="greaterThan">
      <formula>0.3</formula>
    </cfRule>
    <cfRule type="cellIs" dxfId="12671" priority="14173" operator="between">
      <formula>0.1</formula>
      <formula>0.3</formula>
    </cfRule>
  </conditionalFormatting>
  <conditionalFormatting sqref="B2021:B2023">
    <cfRule type="cellIs" dxfId="12670" priority="14171" operator="equal">
      <formula>0</formula>
    </cfRule>
  </conditionalFormatting>
  <conditionalFormatting sqref="B2021:B2023">
    <cfRule type="cellIs" dxfId="12669" priority="14169" operator="greaterThan">
      <formula>0.1</formula>
    </cfRule>
    <cfRule type="cellIs" dxfId="12668" priority="14170" operator="between">
      <formula>0.1</formula>
      <formula>0.1</formula>
    </cfRule>
  </conditionalFormatting>
  <conditionalFormatting sqref="C2007">
    <cfRule type="cellIs" dxfId="12667" priority="14166" operator="greaterThan">
      <formula>2.1</formula>
    </cfRule>
    <cfRule type="cellIs" dxfId="12666" priority="14167" operator="between">
      <formula>0.1</formula>
      <formula>2.1</formula>
    </cfRule>
    <cfRule type="cellIs" dxfId="12665" priority="14168" operator="equal">
      <formula>0</formula>
    </cfRule>
  </conditionalFormatting>
  <conditionalFormatting sqref="C2008">
    <cfRule type="cellIs" dxfId="12664" priority="14163" operator="greaterThan">
      <formula>2.3</formula>
    </cfRule>
    <cfRule type="cellIs" dxfId="12663" priority="14164" operator="between">
      <formula>0.1</formula>
      <formula>2.3</formula>
    </cfRule>
    <cfRule type="cellIs" dxfId="12662" priority="14165" operator="equal">
      <formula>0</formula>
    </cfRule>
  </conditionalFormatting>
  <conditionalFormatting sqref="C2009">
    <cfRule type="cellIs" dxfId="12661" priority="14160" operator="greaterThan">
      <formula>1.5</formula>
    </cfRule>
    <cfRule type="cellIs" dxfId="12660" priority="14161" operator="between">
      <formula>0.1</formula>
      <formula>1.5</formula>
    </cfRule>
    <cfRule type="cellIs" dxfId="12659" priority="14162" operator="equal">
      <formula>0</formula>
    </cfRule>
  </conditionalFormatting>
  <conditionalFormatting sqref="C2010">
    <cfRule type="cellIs" dxfId="12658" priority="14157" operator="greaterThan">
      <formula>1.6</formula>
    </cfRule>
    <cfRule type="cellIs" dxfId="12657" priority="14158" operator="between">
      <formula>0.1</formula>
      <formula>1.6</formula>
    </cfRule>
    <cfRule type="cellIs" dxfId="12656" priority="14159" operator="equal">
      <formula>0</formula>
    </cfRule>
  </conditionalFormatting>
  <conditionalFormatting sqref="C2011">
    <cfRule type="cellIs" dxfId="12655" priority="14154" operator="greaterThan">
      <formula>1.9</formula>
    </cfRule>
    <cfRule type="cellIs" dxfId="12654" priority="14155" operator="between">
      <formula>0.1</formula>
      <formula>1.9</formula>
    </cfRule>
    <cfRule type="cellIs" dxfId="12653" priority="14156" operator="equal">
      <formula>0</formula>
    </cfRule>
  </conditionalFormatting>
  <conditionalFormatting sqref="C2012">
    <cfRule type="cellIs" dxfId="12652" priority="14151" operator="greaterThan">
      <formula>1.3</formula>
    </cfRule>
    <cfRule type="cellIs" dxfId="12651" priority="14152" operator="between">
      <formula>0.1</formula>
      <formula>1.3</formula>
    </cfRule>
    <cfRule type="cellIs" dxfId="12650" priority="14153" operator="equal">
      <formula>0</formula>
    </cfRule>
  </conditionalFormatting>
  <conditionalFormatting sqref="C2013">
    <cfRule type="cellIs" dxfId="12649" priority="14148" operator="greaterThan">
      <formula>1.5</formula>
    </cfRule>
    <cfRule type="cellIs" dxfId="12648" priority="14149" operator="between">
      <formula>0.1</formula>
      <formula>1.5</formula>
    </cfRule>
    <cfRule type="cellIs" dxfId="12647" priority="14150" operator="equal">
      <formula>0</formula>
    </cfRule>
  </conditionalFormatting>
  <conditionalFormatting sqref="C2014">
    <cfRule type="cellIs" dxfId="12646" priority="14145" operator="greaterThan">
      <formula>1.7</formula>
    </cfRule>
    <cfRule type="cellIs" dxfId="12645" priority="14146" operator="between">
      <formula>0.1</formula>
      <formula>1.7</formula>
    </cfRule>
    <cfRule type="cellIs" dxfId="12644" priority="14147" operator="equal">
      <formula>0</formula>
    </cfRule>
  </conditionalFormatting>
  <conditionalFormatting sqref="C2015">
    <cfRule type="cellIs" dxfId="12643" priority="14142" operator="greaterThan">
      <formula>1.9</formula>
    </cfRule>
    <cfRule type="cellIs" dxfId="12642" priority="14143" operator="between">
      <formula>0.1</formula>
      <formula>1.9</formula>
    </cfRule>
    <cfRule type="cellIs" dxfId="12641" priority="14144" operator="equal">
      <formula>0</formula>
    </cfRule>
  </conditionalFormatting>
  <conditionalFormatting sqref="C2016">
    <cfRule type="cellIs" dxfId="12640" priority="14139" operator="greaterThan">
      <formula>1.9</formula>
    </cfRule>
    <cfRule type="cellIs" dxfId="12639" priority="14140" operator="between">
      <formula>0.1</formula>
      <formula>1.9</formula>
    </cfRule>
    <cfRule type="cellIs" dxfId="12638" priority="14141" operator="equal">
      <formula>0</formula>
    </cfRule>
  </conditionalFormatting>
  <conditionalFormatting sqref="C2017">
    <cfRule type="cellIs" dxfId="12637" priority="14136" operator="greaterThan">
      <formula>2.2</formula>
    </cfRule>
    <cfRule type="cellIs" dxfId="12636" priority="14137" operator="between">
      <formula>0.1</formula>
      <formula>2.2</formula>
    </cfRule>
    <cfRule type="cellIs" dxfId="12635" priority="14138" operator="equal">
      <formula>0</formula>
    </cfRule>
  </conditionalFormatting>
  <conditionalFormatting sqref="C2018">
    <cfRule type="cellIs" dxfId="12634" priority="14133" operator="greaterThan">
      <formula>1.7</formula>
    </cfRule>
    <cfRule type="cellIs" dxfId="12633" priority="14134" operator="between">
      <formula>0.1</formula>
      <formula>1.7</formula>
    </cfRule>
    <cfRule type="cellIs" dxfId="12632" priority="14135" operator="equal">
      <formula>0</formula>
    </cfRule>
  </conditionalFormatting>
  <conditionalFormatting sqref="C2019">
    <cfRule type="cellIs" dxfId="12631" priority="14130" operator="greaterThan">
      <formula>1.9</formula>
    </cfRule>
    <cfRule type="cellIs" dxfId="12630" priority="14131" operator="between">
      <formula>0.1</formula>
      <formula>1.9</formula>
    </cfRule>
    <cfRule type="cellIs" dxfId="12629" priority="14132" operator="equal">
      <formula>0</formula>
    </cfRule>
  </conditionalFormatting>
  <conditionalFormatting sqref="C2020">
    <cfRule type="cellIs" dxfId="12628" priority="14127" operator="greaterThan">
      <formula>2.4</formula>
    </cfRule>
    <cfRule type="cellIs" dxfId="12627" priority="14128" operator="between">
      <formula>0.1</formula>
      <formula>2.4</formula>
    </cfRule>
    <cfRule type="cellIs" dxfId="12626" priority="14129" operator="equal">
      <formula>0</formula>
    </cfRule>
  </conditionalFormatting>
  <conditionalFormatting sqref="C2021:C2023">
    <cfRule type="cellIs" dxfId="12625" priority="14124" operator="greaterThan">
      <formula>2.1</formula>
    </cfRule>
    <cfRule type="cellIs" dxfId="12624" priority="14125" operator="between">
      <formula>0.1</formula>
      <formula>2.1</formula>
    </cfRule>
    <cfRule type="cellIs" dxfId="12623" priority="14126" operator="equal">
      <formula>0</formula>
    </cfRule>
  </conditionalFormatting>
  <conditionalFormatting sqref="E2006:E2009">
    <cfRule type="cellIs" dxfId="12622" priority="14119" operator="between">
      <formula>80.1</formula>
      <formula>100</formula>
    </cfRule>
    <cfRule type="cellIs" dxfId="12621" priority="14120" operator="between">
      <formula>35.1</formula>
      <formula>80</formula>
    </cfRule>
    <cfRule type="cellIs" dxfId="12620" priority="14121" operator="between">
      <formula>14.1</formula>
      <formula>35</formula>
    </cfRule>
    <cfRule type="cellIs" dxfId="12619" priority="14122" operator="between">
      <formula>5.1</formula>
      <formula>14</formula>
    </cfRule>
    <cfRule type="cellIs" dxfId="12618" priority="14123" operator="between">
      <formula>0</formula>
      <formula>5</formula>
    </cfRule>
  </conditionalFormatting>
  <conditionalFormatting sqref="E2006:E2009">
    <cfRule type="cellIs" dxfId="12617" priority="14115" operator="between">
      <formula>35.1</formula>
      <formula>80</formula>
    </cfRule>
    <cfRule type="cellIs" dxfId="12616" priority="14116" operator="between">
      <formula>14.1</formula>
      <formula>35</formula>
    </cfRule>
    <cfRule type="cellIs" dxfId="12615" priority="14117" operator="between">
      <formula>5.1</formula>
      <formula>14</formula>
    </cfRule>
    <cfRule type="cellIs" dxfId="12614" priority="14118" operator="between">
      <formula>0</formula>
      <formula>5</formula>
    </cfRule>
  </conditionalFormatting>
  <conditionalFormatting sqref="E2053:E2054">
    <cfRule type="cellIs" dxfId="12613" priority="14114" stopIfTrue="1" operator="equal">
      <formula>0</formula>
    </cfRule>
  </conditionalFormatting>
  <conditionalFormatting sqref="E2045:E2051">
    <cfRule type="cellIs" dxfId="12612" priority="14109" operator="between">
      <formula>80.1</formula>
      <formula>100</formula>
    </cfRule>
    <cfRule type="cellIs" dxfId="12611" priority="14110" operator="between">
      <formula>35.1</formula>
      <formula>80</formula>
    </cfRule>
    <cfRule type="cellIs" dxfId="12610" priority="14111" operator="between">
      <formula>14.1</formula>
      <formula>35</formula>
    </cfRule>
    <cfRule type="cellIs" dxfId="12609" priority="14112" operator="between">
      <formula>5.1</formula>
      <formula>14</formula>
    </cfRule>
    <cfRule type="cellIs" dxfId="12608" priority="14113" operator="between">
      <formula>0</formula>
      <formula>5</formula>
    </cfRule>
  </conditionalFormatting>
  <conditionalFormatting sqref="E2052">
    <cfRule type="cellIs" dxfId="12607" priority="14104" operator="between">
      <formula>80.1</formula>
      <formula>100</formula>
    </cfRule>
  </conditionalFormatting>
  <conditionalFormatting sqref="B2041">
    <cfRule type="cellIs" dxfId="12606" priority="14091" operator="greaterThan">
      <formula>13.8</formula>
    </cfRule>
    <cfRule type="cellIs" dxfId="12605" priority="14092" operator="between">
      <formula>0.1</formula>
      <formula>13.8</formula>
    </cfRule>
    <cfRule type="cellIs" dxfId="12604" priority="14093" operator="equal">
      <formula>0</formula>
    </cfRule>
  </conditionalFormatting>
  <conditionalFormatting sqref="C2041">
    <cfRule type="cellIs" dxfId="12603" priority="14088" operator="greaterThan">
      <formula>1.6</formula>
    </cfRule>
    <cfRule type="cellIs" dxfId="12602" priority="14089" operator="between">
      <formula>0.1</formula>
      <formula>1.6</formula>
    </cfRule>
    <cfRule type="cellIs" dxfId="12601" priority="14090" operator="equal">
      <formula>0</formula>
    </cfRule>
  </conditionalFormatting>
  <conditionalFormatting sqref="D2041:D2054">
    <cfRule type="cellIs" dxfId="12600" priority="14094" operator="between">
      <formula>90.1</formula>
      <formula>100</formula>
    </cfRule>
    <cfRule type="cellIs" dxfId="12599" priority="14095" operator="between">
      <formula>75.1</formula>
      <formula>90</formula>
    </cfRule>
    <cfRule type="cellIs" dxfId="12598" priority="14096" operator="between">
      <formula>50.1</formula>
      <formula>75</formula>
    </cfRule>
    <cfRule type="cellIs" dxfId="12597" priority="14097" operator="lessThan">
      <formula>50</formula>
    </cfRule>
    <cfRule type="cellIs" dxfId="12596" priority="14098" operator="between">
      <formula>90.1</formula>
      <formula>100</formula>
    </cfRule>
    <cfRule type="cellIs" dxfId="12595" priority="14099" operator="between">
      <formula>65.1</formula>
      <formula>90</formula>
    </cfRule>
    <cfRule type="cellIs" dxfId="12594" priority="14100" operator="between">
      <formula>30.1</formula>
      <formula>65</formula>
    </cfRule>
    <cfRule type="cellIs" dxfId="12593" priority="14101" operator="between">
      <formula>10.1</formula>
      <formula>30</formula>
    </cfRule>
    <cfRule type="cellIs" dxfId="12592" priority="14102" operator="between">
      <formula>0.1</formula>
      <formula>10</formula>
    </cfRule>
    <cfRule type="cellIs" dxfId="12591" priority="14103" operator="equal">
      <formula>0</formula>
    </cfRule>
  </conditionalFormatting>
  <conditionalFormatting sqref="E2045:E2054">
    <cfRule type="cellIs" dxfId="12590" priority="14105" operator="between">
      <formula>35.1</formula>
      <formula>80</formula>
    </cfRule>
    <cfRule type="cellIs" dxfId="12589" priority="14106" operator="between">
      <formula>14.1</formula>
      <formula>35</formula>
    </cfRule>
    <cfRule type="cellIs" dxfId="12588" priority="14107" operator="between">
      <formula>5.1</formula>
      <formula>14</formula>
    </cfRule>
    <cfRule type="cellIs" dxfId="12587" priority="14108" operator="between">
      <formula>0</formula>
      <formula>5</formula>
    </cfRule>
  </conditionalFormatting>
  <conditionalFormatting sqref="D2055">
    <cfRule type="cellIs" dxfId="12586" priority="14075" operator="between">
      <formula>90.1</formula>
      <formula>100</formula>
    </cfRule>
    <cfRule type="cellIs" dxfId="12585" priority="14076" operator="between">
      <formula>75.1</formula>
      <formula>90</formula>
    </cfRule>
    <cfRule type="cellIs" dxfId="12584" priority="14077" operator="between">
      <formula>50.1</formula>
      <formula>75</formula>
    </cfRule>
    <cfRule type="cellIs" dxfId="12583" priority="14078" operator="lessThan">
      <formula>50</formula>
    </cfRule>
    <cfRule type="cellIs" dxfId="12582" priority="14079" operator="between">
      <formula>90.1</formula>
      <formula>100</formula>
    </cfRule>
    <cfRule type="cellIs" dxfId="12581" priority="14080" operator="between">
      <formula>65.1</formula>
      <formula>90</formula>
    </cfRule>
    <cfRule type="cellIs" dxfId="12580" priority="14081" operator="between">
      <formula>30.1</formula>
      <formula>65</formula>
    </cfRule>
    <cfRule type="cellIs" dxfId="12579" priority="14082" operator="between">
      <formula>10.1</formula>
      <formula>30</formula>
    </cfRule>
    <cfRule type="cellIs" dxfId="12578" priority="14083" operator="between">
      <formula>0.1</formula>
      <formula>10</formula>
    </cfRule>
    <cfRule type="cellIs" dxfId="12577" priority="14084" operator="equal">
      <formula>0</formula>
    </cfRule>
  </conditionalFormatting>
  <conditionalFormatting sqref="D2056:D2057">
    <cfRule type="cellIs" dxfId="12576" priority="14065" operator="between">
      <formula>90.1</formula>
      <formula>100</formula>
    </cfRule>
    <cfRule type="cellIs" dxfId="12575" priority="14066" operator="between">
      <formula>75.1</formula>
      <formula>90</formula>
    </cfRule>
    <cfRule type="cellIs" dxfId="12574" priority="14067" operator="between">
      <formula>50.1</formula>
      <formula>75</formula>
    </cfRule>
    <cfRule type="cellIs" dxfId="12573" priority="14068" operator="lessThan">
      <formula>50</formula>
    </cfRule>
    <cfRule type="cellIs" dxfId="12572" priority="14069" operator="between">
      <formula>90.1</formula>
      <formula>100</formula>
    </cfRule>
    <cfRule type="cellIs" dxfId="12571" priority="14070" operator="between">
      <formula>65.1</formula>
      <formula>90</formula>
    </cfRule>
    <cfRule type="cellIs" dxfId="12570" priority="14071" operator="between">
      <formula>30.1</formula>
      <formula>65</formula>
    </cfRule>
    <cfRule type="cellIs" dxfId="12569" priority="14072" operator="between">
      <formula>10.1</formula>
      <formula>30</formula>
    </cfRule>
    <cfRule type="cellIs" dxfId="12568" priority="14073" operator="between">
      <formula>0.1</formula>
      <formula>10</formula>
    </cfRule>
    <cfRule type="cellIs" dxfId="12567" priority="14074" operator="equal">
      <formula>0</formula>
    </cfRule>
  </conditionalFormatting>
  <conditionalFormatting sqref="E2055:E2058">
    <cfRule type="cellIs" dxfId="12566" priority="14060" operator="between">
      <formula>80.1</formula>
      <formula>100</formula>
    </cfRule>
    <cfRule type="cellIs" dxfId="12565" priority="14061" operator="between">
      <formula>35.1</formula>
      <formula>80</formula>
    </cfRule>
    <cfRule type="cellIs" dxfId="12564" priority="14062" operator="between">
      <formula>14.1</formula>
      <formula>35</formula>
    </cfRule>
    <cfRule type="cellIs" dxfId="12563" priority="14063" operator="between">
      <formula>5.1</formula>
      <formula>14</formula>
    </cfRule>
    <cfRule type="cellIs" dxfId="12562" priority="14064" operator="between">
      <formula>0</formula>
      <formula>5</formula>
    </cfRule>
  </conditionalFormatting>
  <conditionalFormatting sqref="B2044">
    <cfRule type="cellIs" dxfId="12561" priority="14059" operator="equal">
      <formula>0</formula>
    </cfRule>
  </conditionalFormatting>
  <conditionalFormatting sqref="B2044">
    <cfRule type="cellIs" dxfId="12560" priority="14057" operator="greaterThan">
      <formula>8</formula>
    </cfRule>
    <cfRule type="cellIs" dxfId="12559" priority="14058" operator="between">
      <formula>0.1</formula>
      <formula>8</formula>
    </cfRule>
  </conditionalFormatting>
  <conditionalFormatting sqref="B2045">
    <cfRule type="cellIs" dxfId="12558" priority="14056" operator="equal">
      <formula>0</formula>
    </cfRule>
  </conditionalFormatting>
  <conditionalFormatting sqref="B2045">
    <cfRule type="cellIs" dxfId="12557" priority="14054" operator="greaterThan">
      <formula>7.2</formula>
    </cfRule>
    <cfRule type="cellIs" dxfId="12556" priority="14055" operator="between">
      <formula>0.1</formula>
      <formula>7.2</formula>
    </cfRule>
  </conditionalFormatting>
  <conditionalFormatting sqref="B2042">
    <cfRule type="cellIs" dxfId="12555" priority="14085" operator="greaterThan">
      <formula>8.7</formula>
    </cfRule>
    <cfRule type="cellIs" dxfId="12554" priority="14086" operator="between">
      <formula>0.1</formula>
      <formula>8.7</formula>
    </cfRule>
    <cfRule type="cellIs" dxfId="12553" priority="14087" operator="equal">
      <formula>0</formula>
    </cfRule>
  </conditionalFormatting>
  <conditionalFormatting sqref="B2043">
    <cfRule type="cellIs" dxfId="12552" priority="14053" operator="equal">
      <formula>0</formula>
    </cfRule>
  </conditionalFormatting>
  <conditionalFormatting sqref="B2043">
    <cfRule type="cellIs" dxfId="12551" priority="14051" operator="greaterThan">
      <formula>9.7</formula>
    </cfRule>
    <cfRule type="cellIs" dxfId="12550" priority="14052" operator="between">
      <formula>0.1</formula>
      <formula>9.7</formula>
    </cfRule>
  </conditionalFormatting>
  <conditionalFormatting sqref="B2046">
    <cfRule type="cellIs" dxfId="12549" priority="14050" operator="equal">
      <formula>0</formula>
    </cfRule>
  </conditionalFormatting>
  <conditionalFormatting sqref="B2046">
    <cfRule type="cellIs" dxfId="12548" priority="14048" operator="greaterThan">
      <formula>3.3</formula>
    </cfRule>
    <cfRule type="cellIs" dxfId="12547" priority="14049" operator="between">
      <formula>0.1</formula>
      <formula>3.3</formula>
    </cfRule>
  </conditionalFormatting>
  <conditionalFormatting sqref="B2047">
    <cfRule type="cellIs" dxfId="12546" priority="14047" operator="equal">
      <formula>0</formula>
    </cfRule>
  </conditionalFormatting>
  <conditionalFormatting sqref="B2047">
    <cfRule type="cellIs" dxfId="12545" priority="14045" operator="greaterThan">
      <formula>2.9</formula>
    </cfRule>
    <cfRule type="cellIs" dxfId="12544" priority="14046" operator="between">
      <formula>0.1</formula>
      <formula>2.9</formula>
    </cfRule>
  </conditionalFormatting>
  <conditionalFormatting sqref="B2048">
    <cfRule type="cellIs" dxfId="12543" priority="14044" operator="equal">
      <formula>0</formula>
    </cfRule>
  </conditionalFormatting>
  <conditionalFormatting sqref="B2048">
    <cfRule type="cellIs" dxfId="12542" priority="14042" operator="greaterThan">
      <formula>2.5</formula>
    </cfRule>
    <cfRule type="cellIs" dxfId="12541" priority="14043" operator="between">
      <formula>0.1</formula>
      <formula>2.5</formula>
    </cfRule>
  </conditionalFormatting>
  <conditionalFormatting sqref="B2049">
    <cfRule type="cellIs" dxfId="12540" priority="14041" operator="equal">
      <formula>0</formula>
    </cfRule>
  </conditionalFormatting>
  <conditionalFormatting sqref="B2049">
    <cfRule type="cellIs" dxfId="12539" priority="14039" operator="greaterThan">
      <formula>2.1</formula>
    </cfRule>
    <cfRule type="cellIs" dxfId="12538" priority="14040" operator="between">
      <formula>0.1</formula>
      <formula>2.1</formula>
    </cfRule>
  </conditionalFormatting>
  <conditionalFormatting sqref="B2050">
    <cfRule type="cellIs" dxfId="12537" priority="14038" operator="equal">
      <formula>0</formula>
    </cfRule>
  </conditionalFormatting>
  <conditionalFormatting sqref="B2050">
    <cfRule type="cellIs" dxfId="12536" priority="14036" operator="greaterThan">
      <formula>3.8</formula>
    </cfRule>
    <cfRule type="cellIs" dxfId="12535" priority="14037" operator="between">
      <formula>0.1</formula>
      <formula>3.8</formula>
    </cfRule>
  </conditionalFormatting>
  <conditionalFormatting sqref="B2051">
    <cfRule type="cellIs" dxfId="12534" priority="14035" operator="equal">
      <formula>0</formula>
    </cfRule>
  </conditionalFormatting>
  <conditionalFormatting sqref="B2051">
    <cfRule type="cellIs" dxfId="12533" priority="14033" operator="greaterThan">
      <formula>0.2</formula>
    </cfRule>
    <cfRule type="cellIs" dxfId="12532" priority="14034" operator="between">
      <formula>0.1</formula>
      <formula>0.2</formula>
    </cfRule>
  </conditionalFormatting>
  <conditionalFormatting sqref="B2052">
    <cfRule type="cellIs" dxfId="12531" priority="14032" operator="equal">
      <formula>0</formula>
    </cfRule>
  </conditionalFormatting>
  <conditionalFormatting sqref="B2052">
    <cfRule type="cellIs" dxfId="12530" priority="14030" operator="greaterThan">
      <formula>0.2</formula>
    </cfRule>
    <cfRule type="cellIs" dxfId="12529" priority="14031" operator="between">
      <formula>0.1</formula>
      <formula>0.2</formula>
    </cfRule>
  </conditionalFormatting>
  <conditionalFormatting sqref="B2053">
    <cfRule type="cellIs" dxfId="12528" priority="14029" operator="equal">
      <formula>0</formula>
    </cfRule>
  </conditionalFormatting>
  <conditionalFormatting sqref="B2053">
    <cfRule type="cellIs" dxfId="12527" priority="14027" operator="greaterThan">
      <formula>0.1</formula>
    </cfRule>
    <cfRule type="cellIs" dxfId="12526" priority="14028" operator="between">
      <formula>0.1</formula>
      <formula>0.1</formula>
    </cfRule>
  </conditionalFormatting>
  <conditionalFormatting sqref="B2054">
    <cfRule type="cellIs" dxfId="12525" priority="14026" operator="equal">
      <formula>0</formula>
    </cfRule>
  </conditionalFormatting>
  <conditionalFormatting sqref="B2054">
    <cfRule type="cellIs" dxfId="12524" priority="14024" operator="greaterThan">
      <formula>0.1</formula>
    </cfRule>
    <cfRule type="cellIs" dxfId="12523" priority="14025" operator="between">
      <formula>0.1</formula>
      <formula>0.1</formula>
    </cfRule>
  </conditionalFormatting>
  <conditionalFormatting sqref="B2055">
    <cfRule type="cellIs" dxfId="12522" priority="14023" operator="equal">
      <formula>0</formula>
    </cfRule>
  </conditionalFormatting>
  <conditionalFormatting sqref="B2055">
    <cfRule type="cellIs" dxfId="12521" priority="14021" operator="greaterThan">
      <formula>0.3</formula>
    </cfRule>
    <cfRule type="cellIs" dxfId="12520" priority="14022" operator="between">
      <formula>0.1</formula>
      <formula>0.3</formula>
    </cfRule>
  </conditionalFormatting>
  <conditionalFormatting sqref="B2056:B2058">
    <cfRule type="cellIs" dxfId="12519" priority="14020" operator="equal">
      <formula>0</formula>
    </cfRule>
  </conditionalFormatting>
  <conditionalFormatting sqref="B2056:B2058">
    <cfRule type="cellIs" dxfId="12518" priority="14018" operator="greaterThan">
      <formula>0.1</formula>
    </cfRule>
    <cfRule type="cellIs" dxfId="12517" priority="14019" operator="between">
      <formula>0.1</formula>
      <formula>0.1</formula>
    </cfRule>
  </conditionalFormatting>
  <conditionalFormatting sqref="C2042">
    <cfRule type="cellIs" dxfId="12516" priority="14015" operator="greaterThan">
      <formula>2.1</formula>
    </cfRule>
    <cfRule type="cellIs" dxfId="12515" priority="14016" operator="between">
      <formula>0.1</formula>
      <formula>2.1</formula>
    </cfRule>
    <cfRule type="cellIs" dxfId="12514" priority="14017" operator="equal">
      <formula>0</formula>
    </cfRule>
  </conditionalFormatting>
  <conditionalFormatting sqref="C2043">
    <cfRule type="cellIs" dxfId="12513" priority="14012" operator="greaterThan">
      <formula>2.3</formula>
    </cfRule>
    <cfRule type="cellIs" dxfId="12512" priority="14013" operator="between">
      <formula>0.1</formula>
      <formula>2.3</formula>
    </cfRule>
    <cfRule type="cellIs" dxfId="12511" priority="14014" operator="equal">
      <formula>0</formula>
    </cfRule>
  </conditionalFormatting>
  <conditionalFormatting sqref="C2044">
    <cfRule type="cellIs" dxfId="12510" priority="14009" operator="greaterThan">
      <formula>1.5</formula>
    </cfRule>
    <cfRule type="cellIs" dxfId="12509" priority="14010" operator="between">
      <formula>0.1</formula>
      <formula>1.5</formula>
    </cfRule>
    <cfRule type="cellIs" dxfId="12508" priority="14011" operator="equal">
      <formula>0</formula>
    </cfRule>
  </conditionalFormatting>
  <conditionalFormatting sqref="C2045">
    <cfRule type="cellIs" dxfId="12507" priority="14006" operator="greaterThan">
      <formula>1.6</formula>
    </cfRule>
    <cfRule type="cellIs" dxfId="12506" priority="14007" operator="between">
      <formula>0.1</formula>
      <formula>1.6</formula>
    </cfRule>
    <cfRule type="cellIs" dxfId="12505" priority="14008" operator="equal">
      <formula>0</formula>
    </cfRule>
  </conditionalFormatting>
  <conditionalFormatting sqref="C2046">
    <cfRule type="cellIs" dxfId="12504" priority="14003" operator="greaterThan">
      <formula>1.9</formula>
    </cfRule>
    <cfRule type="cellIs" dxfId="12503" priority="14004" operator="between">
      <formula>0.1</formula>
      <formula>1.9</formula>
    </cfRule>
    <cfRule type="cellIs" dxfId="12502" priority="14005" operator="equal">
      <formula>0</formula>
    </cfRule>
  </conditionalFormatting>
  <conditionalFormatting sqref="C2047">
    <cfRule type="cellIs" dxfId="12501" priority="14000" operator="greaterThan">
      <formula>1.3</formula>
    </cfRule>
    <cfRule type="cellIs" dxfId="12500" priority="14001" operator="between">
      <formula>0.1</formula>
      <formula>1.3</formula>
    </cfRule>
    <cfRule type="cellIs" dxfId="12499" priority="14002" operator="equal">
      <formula>0</formula>
    </cfRule>
  </conditionalFormatting>
  <conditionalFormatting sqref="C2048">
    <cfRule type="cellIs" dxfId="12498" priority="13997" operator="greaterThan">
      <formula>1.5</formula>
    </cfRule>
    <cfRule type="cellIs" dxfId="12497" priority="13998" operator="between">
      <formula>0.1</formula>
      <formula>1.5</formula>
    </cfRule>
    <cfRule type="cellIs" dxfId="12496" priority="13999" operator="equal">
      <formula>0</formula>
    </cfRule>
  </conditionalFormatting>
  <conditionalFormatting sqref="C2049">
    <cfRule type="cellIs" dxfId="12495" priority="13994" operator="greaterThan">
      <formula>1.7</formula>
    </cfRule>
    <cfRule type="cellIs" dxfId="12494" priority="13995" operator="between">
      <formula>0.1</formula>
      <formula>1.7</formula>
    </cfRule>
    <cfRule type="cellIs" dxfId="12493" priority="13996" operator="equal">
      <formula>0</formula>
    </cfRule>
  </conditionalFormatting>
  <conditionalFormatting sqref="C2050">
    <cfRule type="cellIs" dxfId="12492" priority="13991" operator="greaterThan">
      <formula>1.9</formula>
    </cfRule>
    <cfRule type="cellIs" dxfId="12491" priority="13992" operator="between">
      <formula>0.1</formula>
      <formula>1.9</formula>
    </cfRule>
    <cfRule type="cellIs" dxfId="12490" priority="13993" operator="equal">
      <formula>0</formula>
    </cfRule>
  </conditionalFormatting>
  <conditionalFormatting sqref="C2051">
    <cfRule type="cellIs" dxfId="12489" priority="13988" operator="greaterThan">
      <formula>1.9</formula>
    </cfRule>
    <cfRule type="cellIs" dxfId="12488" priority="13989" operator="between">
      <formula>0.1</formula>
      <formula>1.9</formula>
    </cfRule>
    <cfRule type="cellIs" dxfId="12487" priority="13990" operator="equal">
      <formula>0</formula>
    </cfRule>
  </conditionalFormatting>
  <conditionalFormatting sqref="C2052">
    <cfRule type="cellIs" dxfId="12486" priority="13985" operator="greaterThan">
      <formula>2.2</formula>
    </cfRule>
    <cfRule type="cellIs" dxfId="12485" priority="13986" operator="between">
      <formula>0.1</formula>
      <formula>2.2</formula>
    </cfRule>
    <cfRule type="cellIs" dxfId="12484" priority="13987" operator="equal">
      <formula>0</formula>
    </cfRule>
  </conditionalFormatting>
  <conditionalFormatting sqref="C2053">
    <cfRule type="cellIs" dxfId="12483" priority="13982" operator="greaterThan">
      <formula>1.7</formula>
    </cfRule>
    <cfRule type="cellIs" dxfId="12482" priority="13983" operator="between">
      <formula>0.1</formula>
      <formula>1.7</formula>
    </cfRule>
    <cfRule type="cellIs" dxfId="12481" priority="13984" operator="equal">
      <formula>0</formula>
    </cfRule>
  </conditionalFormatting>
  <conditionalFormatting sqref="C2054">
    <cfRule type="cellIs" dxfId="12480" priority="13979" operator="greaterThan">
      <formula>1.9</formula>
    </cfRule>
    <cfRule type="cellIs" dxfId="12479" priority="13980" operator="between">
      <formula>0.1</formula>
      <formula>1.9</formula>
    </cfRule>
    <cfRule type="cellIs" dxfId="12478" priority="13981" operator="equal">
      <formula>0</formula>
    </cfRule>
  </conditionalFormatting>
  <conditionalFormatting sqref="C2055">
    <cfRule type="cellIs" dxfId="12477" priority="13976" operator="greaterThan">
      <formula>2.4</formula>
    </cfRule>
    <cfRule type="cellIs" dxfId="12476" priority="13977" operator="between">
      <formula>0.1</formula>
      <formula>2.4</formula>
    </cfRule>
    <cfRule type="cellIs" dxfId="12475" priority="13978" operator="equal">
      <formula>0</formula>
    </cfRule>
  </conditionalFormatting>
  <conditionalFormatting sqref="C2056:C2058">
    <cfRule type="cellIs" dxfId="12474" priority="13973" operator="greaterThan">
      <formula>2.1</formula>
    </cfRule>
    <cfRule type="cellIs" dxfId="12473" priority="13974" operator="between">
      <formula>0.1</formula>
      <formula>2.1</formula>
    </cfRule>
    <cfRule type="cellIs" dxfId="12472" priority="13975" operator="equal">
      <formula>0</formula>
    </cfRule>
  </conditionalFormatting>
  <conditionalFormatting sqref="E2041:E2044">
    <cfRule type="cellIs" dxfId="12471" priority="13968" operator="between">
      <formula>80.1</formula>
      <formula>100</formula>
    </cfRule>
    <cfRule type="cellIs" dxfId="12470" priority="13969" operator="between">
      <formula>35.1</formula>
      <formula>80</formula>
    </cfRule>
    <cfRule type="cellIs" dxfId="12469" priority="13970" operator="between">
      <formula>14.1</formula>
      <formula>35</formula>
    </cfRule>
    <cfRule type="cellIs" dxfId="12468" priority="13971" operator="between">
      <formula>5.1</formula>
      <formula>14</formula>
    </cfRule>
    <cfRule type="cellIs" dxfId="12467" priority="13972" operator="between">
      <formula>0</formula>
      <formula>5</formula>
    </cfRule>
  </conditionalFormatting>
  <conditionalFormatting sqref="E2041:E2044">
    <cfRule type="cellIs" dxfId="12466" priority="13964" operator="between">
      <formula>35.1</formula>
      <formula>80</formula>
    </cfRule>
    <cfRule type="cellIs" dxfId="12465" priority="13965" operator="between">
      <formula>14.1</formula>
      <formula>35</formula>
    </cfRule>
    <cfRule type="cellIs" dxfId="12464" priority="13966" operator="between">
      <formula>5.1</formula>
      <formula>14</formula>
    </cfRule>
    <cfRule type="cellIs" dxfId="12463" priority="13967" operator="between">
      <formula>0</formula>
      <formula>5</formula>
    </cfRule>
  </conditionalFormatting>
  <conditionalFormatting sqref="E2086:E2087">
    <cfRule type="cellIs" dxfId="12462" priority="13963" stopIfTrue="1" operator="equal">
      <formula>0</formula>
    </cfRule>
  </conditionalFormatting>
  <conditionalFormatting sqref="E2078:E2084">
    <cfRule type="cellIs" dxfId="12461" priority="13958" operator="between">
      <formula>80.1</formula>
      <formula>100</formula>
    </cfRule>
    <cfRule type="cellIs" dxfId="12460" priority="13959" operator="between">
      <formula>35.1</formula>
      <formula>80</formula>
    </cfRule>
    <cfRule type="cellIs" dxfId="12459" priority="13960" operator="between">
      <formula>14.1</formula>
      <formula>35</formula>
    </cfRule>
    <cfRule type="cellIs" dxfId="12458" priority="13961" operator="between">
      <formula>5.1</formula>
      <formula>14</formula>
    </cfRule>
    <cfRule type="cellIs" dxfId="12457" priority="13962" operator="between">
      <formula>0</formula>
      <formula>5</formula>
    </cfRule>
  </conditionalFormatting>
  <conditionalFormatting sqref="E2085">
    <cfRule type="cellIs" dxfId="12456" priority="13953" operator="between">
      <formula>80.1</formula>
      <formula>100</formula>
    </cfRule>
  </conditionalFormatting>
  <conditionalFormatting sqref="B2074">
    <cfRule type="cellIs" dxfId="12455" priority="13940" operator="greaterThan">
      <formula>13.8</formula>
    </cfRule>
    <cfRule type="cellIs" dxfId="12454" priority="13941" operator="between">
      <formula>0.1</formula>
      <formula>13.8</formula>
    </cfRule>
    <cfRule type="cellIs" dxfId="12453" priority="13942" operator="equal">
      <formula>0</formula>
    </cfRule>
  </conditionalFormatting>
  <conditionalFormatting sqref="C2074">
    <cfRule type="cellIs" dxfId="12452" priority="13937" operator="greaterThan">
      <formula>1.6</formula>
    </cfRule>
    <cfRule type="cellIs" dxfId="12451" priority="13938" operator="between">
      <formula>0.1</formula>
      <formula>1.6</formula>
    </cfRule>
    <cfRule type="cellIs" dxfId="12450" priority="13939" operator="equal">
      <formula>0</formula>
    </cfRule>
  </conditionalFormatting>
  <conditionalFormatting sqref="D2074:D2087">
    <cfRule type="cellIs" dxfId="12449" priority="13943" operator="between">
      <formula>90.1</formula>
      <formula>100</formula>
    </cfRule>
    <cfRule type="cellIs" dxfId="12448" priority="13944" operator="between">
      <formula>75.1</formula>
      <formula>90</formula>
    </cfRule>
    <cfRule type="cellIs" dxfId="12447" priority="13945" operator="between">
      <formula>50.1</formula>
      <formula>75</formula>
    </cfRule>
    <cfRule type="cellIs" dxfId="12446" priority="13946" operator="lessThan">
      <formula>50</formula>
    </cfRule>
    <cfRule type="cellIs" dxfId="12445" priority="13947" operator="between">
      <formula>90.1</formula>
      <formula>100</formula>
    </cfRule>
    <cfRule type="cellIs" dxfId="12444" priority="13948" operator="between">
      <formula>65.1</formula>
      <formula>90</formula>
    </cfRule>
    <cfRule type="cellIs" dxfId="12443" priority="13949" operator="between">
      <formula>30.1</formula>
      <formula>65</formula>
    </cfRule>
    <cfRule type="cellIs" dxfId="12442" priority="13950" operator="between">
      <formula>10.1</formula>
      <formula>30</formula>
    </cfRule>
    <cfRule type="cellIs" dxfId="12441" priority="13951" operator="between">
      <formula>0.1</formula>
      <formula>10</formula>
    </cfRule>
    <cfRule type="cellIs" dxfId="12440" priority="13952" operator="equal">
      <formula>0</formula>
    </cfRule>
  </conditionalFormatting>
  <conditionalFormatting sqref="E2078:E2087">
    <cfRule type="cellIs" dxfId="12439" priority="13954" operator="between">
      <formula>35.1</formula>
      <formula>80</formula>
    </cfRule>
    <cfRule type="cellIs" dxfId="12438" priority="13955" operator="between">
      <formula>14.1</formula>
      <formula>35</formula>
    </cfRule>
    <cfRule type="cellIs" dxfId="12437" priority="13956" operator="between">
      <formula>5.1</formula>
      <formula>14</formula>
    </cfRule>
    <cfRule type="cellIs" dxfId="12436" priority="13957" operator="between">
      <formula>0</formula>
      <formula>5</formula>
    </cfRule>
  </conditionalFormatting>
  <conditionalFormatting sqref="D2088">
    <cfRule type="cellIs" dxfId="12435" priority="13924" operator="between">
      <formula>90.1</formula>
      <formula>100</formula>
    </cfRule>
    <cfRule type="cellIs" dxfId="12434" priority="13925" operator="between">
      <formula>75.1</formula>
      <formula>90</formula>
    </cfRule>
    <cfRule type="cellIs" dxfId="12433" priority="13926" operator="between">
      <formula>50.1</formula>
      <formula>75</formula>
    </cfRule>
    <cfRule type="cellIs" dxfId="12432" priority="13927" operator="lessThan">
      <formula>50</formula>
    </cfRule>
    <cfRule type="cellIs" dxfId="12431" priority="13928" operator="between">
      <formula>90.1</formula>
      <formula>100</formula>
    </cfRule>
    <cfRule type="cellIs" dxfId="12430" priority="13929" operator="between">
      <formula>65.1</formula>
      <formula>90</formula>
    </cfRule>
    <cfRule type="cellIs" dxfId="12429" priority="13930" operator="between">
      <formula>30.1</formula>
      <formula>65</formula>
    </cfRule>
    <cfRule type="cellIs" dxfId="12428" priority="13931" operator="between">
      <formula>10.1</formula>
      <formula>30</formula>
    </cfRule>
    <cfRule type="cellIs" dxfId="12427" priority="13932" operator="between">
      <formula>0.1</formula>
      <formula>10</formula>
    </cfRule>
    <cfRule type="cellIs" dxfId="12426" priority="13933" operator="equal">
      <formula>0</formula>
    </cfRule>
  </conditionalFormatting>
  <conditionalFormatting sqref="D2089:D2090">
    <cfRule type="cellIs" dxfId="12425" priority="13914" operator="between">
      <formula>90.1</formula>
      <formula>100</formula>
    </cfRule>
    <cfRule type="cellIs" dxfId="12424" priority="13915" operator="between">
      <formula>75.1</formula>
      <formula>90</formula>
    </cfRule>
    <cfRule type="cellIs" dxfId="12423" priority="13916" operator="between">
      <formula>50.1</formula>
      <formula>75</formula>
    </cfRule>
    <cfRule type="cellIs" dxfId="12422" priority="13917" operator="lessThan">
      <formula>50</formula>
    </cfRule>
    <cfRule type="cellIs" dxfId="12421" priority="13918" operator="between">
      <formula>90.1</formula>
      <formula>100</formula>
    </cfRule>
    <cfRule type="cellIs" dxfId="12420" priority="13919" operator="between">
      <formula>65.1</formula>
      <formula>90</formula>
    </cfRule>
    <cfRule type="cellIs" dxfId="12419" priority="13920" operator="between">
      <formula>30.1</formula>
      <formula>65</formula>
    </cfRule>
    <cfRule type="cellIs" dxfId="12418" priority="13921" operator="between">
      <formula>10.1</formula>
      <formula>30</formula>
    </cfRule>
    <cfRule type="cellIs" dxfId="12417" priority="13922" operator="between">
      <formula>0.1</formula>
      <formula>10</formula>
    </cfRule>
    <cfRule type="cellIs" dxfId="12416" priority="13923" operator="equal">
      <formula>0</formula>
    </cfRule>
  </conditionalFormatting>
  <conditionalFormatting sqref="E2088:E2091">
    <cfRule type="cellIs" dxfId="12415" priority="13909" operator="between">
      <formula>80.1</formula>
      <formula>100</formula>
    </cfRule>
    <cfRule type="cellIs" dxfId="12414" priority="13910" operator="between">
      <formula>35.1</formula>
      <formula>80</formula>
    </cfRule>
    <cfRule type="cellIs" dxfId="12413" priority="13911" operator="between">
      <formula>14.1</formula>
      <formula>35</formula>
    </cfRule>
    <cfRule type="cellIs" dxfId="12412" priority="13912" operator="between">
      <formula>5.1</formula>
      <formula>14</formula>
    </cfRule>
    <cfRule type="cellIs" dxfId="12411" priority="13913" operator="between">
      <formula>0</formula>
      <formula>5</formula>
    </cfRule>
  </conditionalFormatting>
  <conditionalFormatting sqref="B2077">
    <cfRule type="cellIs" dxfId="12410" priority="13908" operator="equal">
      <formula>0</formula>
    </cfRule>
  </conditionalFormatting>
  <conditionalFormatting sqref="B2077">
    <cfRule type="cellIs" dxfId="12409" priority="13906" operator="greaterThan">
      <formula>8</formula>
    </cfRule>
    <cfRule type="cellIs" dxfId="12408" priority="13907" operator="between">
      <formula>0.1</formula>
      <formula>8</formula>
    </cfRule>
  </conditionalFormatting>
  <conditionalFormatting sqref="B2078">
    <cfRule type="cellIs" dxfId="12407" priority="13905" operator="equal">
      <formula>0</formula>
    </cfRule>
  </conditionalFormatting>
  <conditionalFormatting sqref="B2078">
    <cfRule type="cellIs" dxfId="12406" priority="13903" operator="greaterThan">
      <formula>7.2</formula>
    </cfRule>
    <cfRule type="cellIs" dxfId="12405" priority="13904" operator="between">
      <formula>0.1</formula>
      <formula>7.2</formula>
    </cfRule>
  </conditionalFormatting>
  <conditionalFormatting sqref="B2075">
    <cfRule type="cellIs" dxfId="12404" priority="13934" operator="greaterThan">
      <formula>8.7</formula>
    </cfRule>
    <cfRule type="cellIs" dxfId="12403" priority="13935" operator="between">
      <formula>0.1</formula>
      <formula>8.7</formula>
    </cfRule>
    <cfRule type="cellIs" dxfId="12402" priority="13936" operator="equal">
      <formula>0</formula>
    </cfRule>
  </conditionalFormatting>
  <conditionalFormatting sqref="B2076">
    <cfRule type="cellIs" dxfId="12401" priority="13902" operator="equal">
      <formula>0</formula>
    </cfRule>
  </conditionalFormatting>
  <conditionalFormatting sqref="B2076">
    <cfRule type="cellIs" dxfId="12400" priority="13900" operator="greaterThan">
      <formula>9.7</formula>
    </cfRule>
    <cfRule type="cellIs" dxfId="12399" priority="13901" operator="between">
      <formula>0.1</formula>
      <formula>9.7</formula>
    </cfRule>
  </conditionalFormatting>
  <conditionalFormatting sqref="B2079">
    <cfRule type="cellIs" dxfId="12398" priority="13899" operator="equal">
      <formula>0</formula>
    </cfRule>
  </conditionalFormatting>
  <conditionalFormatting sqref="B2079">
    <cfRule type="cellIs" dxfId="12397" priority="13897" operator="greaterThan">
      <formula>3.3</formula>
    </cfRule>
    <cfRule type="cellIs" dxfId="12396" priority="13898" operator="between">
      <formula>0.1</formula>
      <formula>3.3</formula>
    </cfRule>
  </conditionalFormatting>
  <conditionalFormatting sqref="B2080">
    <cfRule type="cellIs" dxfId="12395" priority="13896" operator="equal">
      <formula>0</formula>
    </cfRule>
  </conditionalFormatting>
  <conditionalFormatting sqref="B2080">
    <cfRule type="cellIs" dxfId="12394" priority="13894" operator="greaterThan">
      <formula>2.9</formula>
    </cfRule>
    <cfRule type="cellIs" dxfId="12393" priority="13895" operator="between">
      <formula>0.1</formula>
      <formula>2.9</formula>
    </cfRule>
  </conditionalFormatting>
  <conditionalFormatting sqref="B2081">
    <cfRule type="cellIs" dxfId="12392" priority="13893" operator="equal">
      <formula>0</formula>
    </cfRule>
  </conditionalFormatting>
  <conditionalFormatting sqref="B2081">
    <cfRule type="cellIs" dxfId="12391" priority="13891" operator="greaterThan">
      <formula>2.5</formula>
    </cfRule>
    <cfRule type="cellIs" dxfId="12390" priority="13892" operator="between">
      <formula>0.1</formula>
      <formula>2.5</formula>
    </cfRule>
  </conditionalFormatting>
  <conditionalFormatting sqref="B2082">
    <cfRule type="cellIs" dxfId="12389" priority="13890" operator="equal">
      <formula>0</formula>
    </cfRule>
  </conditionalFormatting>
  <conditionalFormatting sqref="B2082">
    <cfRule type="cellIs" dxfId="12388" priority="13888" operator="greaterThan">
      <formula>2.1</formula>
    </cfRule>
    <cfRule type="cellIs" dxfId="12387" priority="13889" operator="between">
      <formula>0.1</formula>
      <formula>2.1</formula>
    </cfRule>
  </conditionalFormatting>
  <conditionalFormatting sqref="B2083">
    <cfRule type="cellIs" dxfId="12386" priority="13887" operator="equal">
      <formula>0</formula>
    </cfRule>
  </conditionalFormatting>
  <conditionalFormatting sqref="B2083">
    <cfRule type="cellIs" dxfId="12385" priority="13885" operator="greaterThan">
      <formula>3.8</formula>
    </cfRule>
    <cfRule type="cellIs" dxfId="12384" priority="13886" operator="between">
      <formula>0.1</formula>
      <formula>3.8</formula>
    </cfRule>
  </conditionalFormatting>
  <conditionalFormatting sqref="B2084">
    <cfRule type="cellIs" dxfId="12383" priority="13884" operator="equal">
      <formula>0</formula>
    </cfRule>
  </conditionalFormatting>
  <conditionalFormatting sqref="B2084">
    <cfRule type="cellIs" dxfId="12382" priority="13882" operator="greaterThan">
      <formula>0.2</formula>
    </cfRule>
    <cfRule type="cellIs" dxfId="12381" priority="13883" operator="between">
      <formula>0.1</formula>
      <formula>0.2</formula>
    </cfRule>
  </conditionalFormatting>
  <conditionalFormatting sqref="B2085">
    <cfRule type="cellIs" dxfId="12380" priority="13881" operator="equal">
      <formula>0</formula>
    </cfRule>
  </conditionalFormatting>
  <conditionalFormatting sqref="B2085">
    <cfRule type="cellIs" dxfId="12379" priority="13879" operator="greaterThan">
      <formula>0.2</formula>
    </cfRule>
    <cfRule type="cellIs" dxfId="12378" priority="13880" operator="between">
      <formula>0.1</formula>
      <formula>0.2</formula>
    </cfRule>
  </conditionalFormatting>
  <conditionalFormatting sqref="B2086">
    <cfRule type="cellIs" dxfId="12377" priority="13878" operator="equal">
      <formula>0</formula>
    </cfRule>
  </conditionalFormatting>
  <conditionalFormatting sqref="B2086">
    <cfRule type="cellIs" dxfId="12376" priority="13876" operator="greaterThan">
      <formula>0.1</formula>
    </cfRule>
    <cfRule type="cellIs" dxfId="12375" priority="13877" operator="between">
      <formula>0.1</formula>
      <formula>0.1</formula>
    </cfRule>
  </conditionalFormatting>
  <conditionalFormatting sqref="B2087">
    <cfRule type="cellIs" dxfId="12374" priority="13875" operator="equal">
      <formula>0</formula>
    </cfRule>
  </conditionalFormatting>
  <conditionalFormatting sqref="B2087">
    <cfRule type="cellIs" dxfId="12373" priority="13873" operator="greaterThan">
      <formula>0.1</formula>
    </cfRule>
    <cfRule type="cellIs" dxfId="12372" priority="13874" operator="between">
      <formula>0.1</formula>
      <formula>0.1</formula>
    </cfRule>
  </conditionalFormatting>
  <conditionalFormatting sqref="B2088">
    <cfRule type="cellIs" dxfId="12371" priority="13872" operator="equal">
      <formula>0</formula>
    </cfRule>
  </conditionalFormatting>
  <conditionalFormatting sqref="B2088">
    <cfRule type="cellIs" dxfId="12370" priority="13870" operator="greaterThan">
      <formula>0.3</formula>
    </cfRule>
    <cfRule type="cellIs" dxfId="12369" priority="13871" operator="between">
      <formula>0.1</formula>
      <formula>0.3</formula>
    </cfRule>
  </conditionalFormatting>
  <conditionalFormatting sqref="B2089:B2091">
    <cfRule type="cellIs" dxfId="12368" priority="13869" operator="equal">
      <formula>0</formula>
    </cfRule>
  </conditionalFormatting>
  <conditionalFormatting sqref="B2089:B2091">
    <cfRule type="cellIs" dxfId="12367" priority="13867" operator="greaterThan">
      <formula>0.1</formula>
    </cfRule>
    <cfRule type="cellIs" dxfId="12366" priority="13868" operator="between">
      <formula>0.1</formula>
      <formula>0.1</formula>
    </cfRule>
  </conditionalFormatting>
  <conditionalFormatting sqref="C2075">
    <cfRule type="cellIs" dxfId="12365" priority="13864" operator="greaterThan">
      <formula>2.1</formula>
    </cfRule>
    <cfRule type="cellIs" dxfId="12364" priority="13865" operator="between">
      <formula>0.1</formula>
      <formula>2.1</formula>
    </cfRule>
    <cfRule type="cellIs" dxfId="12363" priority="13866" operator="equal">
      <formula>0</formula>
    </cfRule>
  </conditionalFormatting>
  <conditionalFormatting sqref="C2076">
    <cfRule type="cellIs" dxfId="12362" priority="13861" operator="greaterThan">
      <formula>2.3</formula>
    </cfRule>
    <cfRule type="cellIs" dxfId="12361" priority="13862" operator="between">
      <formula>0.1</formula>
      <formula>2.3</formula>
    </cfRule>
    <cfRule type="cellIs" dxfId="12360" priority="13863" operator="equal">
      <formula>0</formula>
    </cfRule>
  </conditionalFormatting>
  <conditionalFormatting sqref="C2077">
    <cfRule type="cellIs" dxfId="12359" priority="13858" operator="greaterThan">
      <formula>1.5</formula>
    </cfRule>
    <cfRule type="cellIs" dxfId="12358" priority="13859" operator="between">
      <formula>0.1</formula>
      <formula>1.5</formula>
    </cfRule>
    <cfRule type="cellIs" dxfId="12357" priority="13860" operator="equal">
      <formula>0</formula>
    </cfRule>
  </conditionalFormatting>
  <conditionalFormatting sqref="C2078">
    <cfRule type="cellIs" dxfId="12356" priority="13855" operator="greaterThan">
      <formula>1.6</formula>
    </cfRule>
    <cfRule type="cellIs" dxfId="12355" priority="13856" operator="between">
      <formula>0.1</formula>
      <formula>1.6</formula>
    </cfRule>
    <cfRule type="cellIs" dxfId="12354" priority="13857" operator="equal">
      <formula>0</formula>
    </cfRule>
  </conditionalFormatting>
  <conditionalFormatting sqref="C2079">
    <cfRule type="cellIs" dxfId="12353" priority="13852" operator="greaterThan">
      <formula>1.9</formula>
    </cfRule>
    <cfRule type="cellIs" dxfId="12352" priority="13853" operator="between">
      <formula>0.1</formula>
      <formula>1.9</formula>
    </cfRule>
    <cfRule type="cellIs" dxfId="12351" priority="13854" operator="equal">
      <formula>0</formula>
    </cfRule>
  </conditionalFormatting>
  <conditionalFormatting sqref="C2080">
    <cfRule type="cellIs" dxfId="12350" priority="13849" operator="greaterThan">
      <formula>1.3</formula>
    </cfRule>
    <cfRule type="cellIs" dxfId="12349" priority="13850" operator="between">
      <formula>0.1</formula>
      <formula>1.3</formula>
    </cfRule>
    <cfRule type="cellIs" dxfId="12348" priority="13851" operator="equal">
      <formula>0</formula>
    </cfRule>
  </conditionalFormatting>
  <conditionalFormatting sqref="C2081">
    <cfRule type="cellIs" dxfId="12347" priority="13846" operator="greaterThan">
      <formula>1.5</formula>
    </cfRule>
    <cfRule type="cellIs" dxfId="12346" priority="13847" operator="between">
      <formula>0.1</formula>
      <formula>1.5</formula>
    </cfRule>
    <cfRule type="cellIs" dxfId="12345" priority="13848" operator="equal">
      <formula>0</formula>
    </cfRule>
  </conditionalFormatting>
  <conditionalFormatting sqref="C2082">
    <cfRule type="cellIs" dxfId="12344" priority="13843" operator="greaterThan">
      <formula>1.7</formula>
    </cfRule>
    <cfRule type="cellIs" dxfId="12343" priority="13844" operator="between">
      <formula>0.1</formula>
      <formula>1.7</formula>
    </cfRule>
    <cfRule type="cellIs" dxfId="12342" priority="13845" operator="equal">
      <formula>0</formula>
    </cfRule>
  </conditionalFormatting>
  <conditionalFormatting sqref="C2083">
    <cfRule type="cellIs" dxfId="12341" priority="13840" operator="greaterThan">
      <formula>1.9</formula>
    </cfRule>
    <cfRule type="cellIs" dxfId="12340" priority="13841" operator="between">
      <formula>0.1</formula>
      <formula>1.9</formula>
    </cfRule>
    <cfRule type="cellIs" dxfId="12339" priority="13842" operator="equal">
      <formula>0</formula>
    </cfRule>
  </conditionalFormatting>
  <conditionalFormatting sqref="C2084">
    <cfRule type="cellIs" dxfId="12338" priority="13837" operator="greaterThan">
      <formula>1.9</formula>
    </cfRule>
    <cfRule type="cellIs" dxfId="12337" priority="13838" operator="between">
      <formula>0.1</formula>
      <formula>1.9</formula>
    </cfRule>
    <cfRule type="cellIs" dxfId="12336" priority="13839" operator="equal">
      <formula>0</formula>
    </cfRule>
  </conditionalFormatting>
  <conditionalFormatting sqref="C2085">
    <cfRule type="cellIs" dxfId="12335" priority="13834" operator="greaterThan">
      <formula>2.2</formula>
    </cfRule>
    <cfRule type="cellIs" dxfId="12334" priority="13835" operator="between">
      <formula>0.1</formula>
      <formula>2.2</formula>
    </cfRule>
    <cfRule type="cellIs" dxfId="12333" priority="13836" operator="equal">
      <formula>0</formula>
    </cfRule>
  </conditionalFormatting>
  <conditionalFormatting sqref="C2086">
    <cfRule type="cellIs" dxfId="12332" priority="13831" operator="greaterThan">
      <formula>1.7</formula>
    </cfRule>
    <cfRule type="cellIs" dxfId="12331" priority="13832" operator="between">
      <formula>0.1</formula>
      <formula>1.7</formula>
    </cfRule>
    <cfRule type="cellIs" dxfId="12330" priority="13833" operator="equal">
      <formula>0</formula>
    </cfRule>
  </conditionalFormatting>
  <conditionalFormatting sqref="C2087">
    <cfRule type="cellIs" dxfId="12329" priority="13828" operator="greaterThan">
      <formula>1.9</formula>
    </cfRule>
    <cfRule type="cellIs" dxfId="12328" priority="13829" operator="between">
      <formula>0.1</formula>
      <formula>1.9</formula>
    </cfRule>
    <cfRule type="cellIs" dxfId="12327" priority="13830" operator="equal">
      <formula>0</formula>
    </cfRule>
  </conditionalFormatting>
  <conditionalFormatting sqref="C2088">
    <cfRule type="cellIs" dxfId="12326" priority="13825" operator="greaterThan">
      <formula>2.4</formula>
    </cfRule>
    <cfRule type="cellIs" dxfId="12325" priority="13826" operator="between">
      <formula>0.1</formula>
      <formula>2.4</formula>
    </cfRule>
    <cfRule type="cellIs" dxfId="12324" priority="13827" operator="equal">
      <formula>0</formula>
    </cfRule>
  </conditionalFormatting>
  <conditionalFormatting sqref="C2089:C2091">
    <cfRule type="cellIs" dxfId="12323" priority="13822" operator="greaterThan">
      <formula>2.1</formula>
    </cfRule>
    <cfRule type="cellIs" dxfId="12322" priority="13823" operator="between">
      <formula>0.1</formula>
      <formula>2.1</formula>
    </cfRule>
    <cfRule type="cellIs" dxfId="12321" priority="13824" operator="equal">
      <formula>0</formula>
    </cfRule>
  </conditionalFormatting>
  <conditionalFormatting sqref="E2074:E2077">
    <cfRule type="cellIs" dxfId="12320" priority="13817" operator="between">
      <formula>80.1</formula>
      <formula>100</formula>
    </cfRule>
    <cfRule type="cellIs" dxfId="12319" priority="13818" operator="between">
      <formula>35.1</formula>
      <formula>80</formula>
    </cfRule>
    <cfRule type="cellIs" dxfId="12318" priority="13819" operator="between">
      <formula>14.1</formula>
      <formula>35</formula>
    </cfRule>
    <cfRule type="cellIs" dxfId="12317" priority="13820" operator="between">
      <formula>5.1</formula>
      <formula>14</formula>
    </cfRule>
    <cfRule type="cellIs" dxfId="12316" priority="13821" operator="between">
      <formula>0</formula>
      <formula>5</formula>
    </cfRule>
  </conditionalFormatting>
  <conditionalFormatting sqref="E2074:E2077">
    <cfRule type="cellIs" dxfId="12315" priority="13813" operator="between">
      <formula>35.1</formula>
      <formula>80</formula>
    </cfRule>
    <cfRule type="cellIs" dxfId="12314" priority="13814" operator="between">
      <formula>14.1</formula>
      <formula>35</formula>
    </cfRule>
    <cfRule type="cellIs" dxfId="12313" priority="13815" operator="between">
      <formula>5.1</formula>
      <formula>14</formula>
    </cfRule>
    <cfRule type="cellIs" dxfId="12312" priority="13816" operator="between">
      <formula>0</formula>
      <formula>5</formula>
    </cfRule>
  </conditionalFormatting>
  <conditionalFormatting sqref="E2119:E2120">
    <cfRule type="cellIs" dxfId="12311" priority="13812" stopIfTrue="1" operator="equal">
      <formula>0</formula>
    </cfRule>
  </conditionalFormatting>
  <conditionalFormatting sqref="E2111:E2117">
    <cfRule type="cellIs" dxfId="12310" priority="13807" operator="between">
      <formula>80.1</formula>
      <formula>100</formula>
    </cfRule>
    <cfRule type="cellIs" dxfId="12309" priority="13808" operator="between">
      <formula>35.1</formula>
      <formula>80</formula>
    </cfRule>
    <cfRule type="cellIs" dxfId="12308" priority="13809" operator="between">
      <formula>14.1</formula>
      <formula>35</formula>
    </cfRule>
    <cfRule type="cellIs" dxfId="12307" priority="13810" operator="between">
      <formula>5.1</formula>
      <formula>14</formula>
    </cfRule>
    <cfRule type="cellIs" dxfId="12306" priority="13811" operator="between">
      <formula>0</formula>
      <formula>5</formula>
    </cfRule>
  </conditionalFormatting>
  <conditionalFormatting sqref="E2118">
    <cfRule type="cellIs" dxfId="12305" priority="13802" operator="between">
      <formula>80.1</formula>
      <formula>100</formula>
    </cfRule>
  </conditionalFormatting>
  <conditionalFormatting sqref="B2107">
    <cfRule type="cellIs" dxfId="12304" priority="13789" operator="greaterThan">
      <formula>13.8</formula>
    </cfRule>
    <cfRule type="cellIs" dxfId="12303" priority="13790" operator="between">
      <formula>0.1</formula>
      <formula>13.8</formula>
    </cfRule>
    <cfRule type="cellIs" dxfId="12302" priority="13791" operator="equal">
      <formula>0</formula>
    </cfRule>
  </conditionalFormatting>
  <conditionalFormatting sqref="C2107">
    <cfRule type="cellIs" dxfId="12301" priority="13786" operator="greaterThan">
      <formula>1.6</formula>
    </cfRule>
    <cfRule type="cellIs" dxfId="12300" priority="13787" operator="between">
      <formula>0.1</formula>
      <formula>1.6</formula>
    </cfRule>
    <cfRule type="cellIs" dxfId="12299" priority="13788" operator="equal">
      <formula>0</formula>
    </cfRule>
  </conditionalFormatting>
  <conditionalFormatting sqref="D2107:D2120">
    <cfRule type="cellIs" dxfId="12298" priority="13792" operator="between">
      <formula>90.1</formula>
      <formula>100</formula>
    </cfRule>
    <cfRule type="cellIs" dxfId="12297" priority="13793" operator="between">
      <formula>75.1</formula>
      <formula>90</formula>
    </cfRule>
    <cfRule type="cellIs" dxfId="12296" priority="13794" operator="between">
      <formula>50.1</formula>
      <formula>75</formula>
    </cfRule>
    <cfRule type="cellIs" dxfId="12295" priority="13795" operator="lessThan">
      <formula>50</formula>
    </cfRule>
    <cfRule type="cellIs" dxfId="12294" priority="13796" operator="between">
      <formula>90.1</formula>
      <formula>100</formula>
    </cfRule>
    <cfRule type="cellIs" dxfId="12293" priority="13797" operator="between">
      <formula>65.1</formula>
      <formula>90</formula>
    </cfRule>
    <cfRule type="cellIs" dxfId="12292" priority="13798" operator="between">
      <formula>30.1</formula>
      <formula>65</formula>
    </cfRule>
    <cfRule type="cellIs" dxfId="12291" priority="13799" operator="between">
      <formula>10.1</formula>
      <formula>30</formula>
    </cfRule>
    <cfRule type="cellIs" dxfId="12290" priority="13800" operator="between">
      <formula>0.1</formula>
      <formula>10</formula>
    </cfRule>
    <cfRule type="cellIs" dxfId="12289" priority="13801" operator="equal">
      <formula>0</formula>
    </cfRule>
  </conditionalFormatting>
  <conditionalFormatting sqref="E2111:E2120">
    <cfRule type="cellIs" dxfId="12288" priority="13803" operator="between">
      <formula>35.1</formula>
      <formula>80</formula>
    </cfRule>
    <cfRule type="cellIs" dxfId="12287" priority="13804" operator="between">
      <formula>14.1</formula>
      <formula>35</formula>
    </cfRule>
    <cfRule type="cellIs" dxfId="12286" priority="13805" operator="between">
      <formula>5.1</formula>
      <formula>14</formula>
    </cfRule>
    <cfRule type="cellIs" dxfId="12285" priority="13806" operator="between">
      <formula>0</formula>
      <formula>5</formula>
    </cfRule>
  </conditionalFormatting>
  <conditionalFormatting sqref="D2121">
    <cfRule type="cellIs" dxfId="12284" priority="13773" operator="between">
      <formula>90.1</formula>
      <formula>100</formula>
    </cfRule>
    <cfRule type="cellIs" dxfId="12283" priority="13774" operator="between">
      <formula>75.1</formula>
      <formula>90</formula>
    </cfRule>
    <cfRule type="cellIs" dxfId="12282" priority="13775" operator="between">
      <formula>50.1</formula>
      <formula>75</formula>
    </cfRule>
    <cfRule type="cellIs" dxfId="12281" priority="13776" operator="lessThan">
      <formula>50</formula>
    </cfRule>
    <cfRule type="cellIs" dxfId="12280" priority="13777" operator="between">
      <formula>90.1</formula>
      <formula>100</formula>
    </cfRule>
    <cfRule type="cellIs" dxfId="12279" priority="13778" operator="between">
      <formula>65.1</formula>
      <formula>90</formula>
    </cfRule>
    <cfRule type="cellIs" dxfId="12278" priority="13779" operator="between">
      <formula>30.1</formula>
      <formula>65</formula>
    </cfRule>
    <cfRule type="cellIs" dxfId="12277" priority="13780" operator="between">
      <formula>10.1</formula>
      <formula>30</formula>
    </cfRule>
    <cfRule type="cellIs" dxfId="12276" priority="13781" operator="between">
      <formula>0.1</formula>
      <formula>10</formula>
    </cfRule>
    <cfRule type="cellIs" dxfId="12275" priority="13782" operator="equal">
      <formula>0</formula>
    </cfRule>
  </conditionalFormatting>
  <conditionalFormatting sqref="D2122:D2123">
    <cfRule type="cellIs" dxfId="12274" priority="13763" operator="between">
      <formula>90.1</formula>
      <formula>100</formula>
    </cfRule>
    <cfRule type="cellIs" dxfId="12273" priority="13764" operator="between">
      <formula>75.1</formula>
      <formula>90</formula>
    </cfRule>
    <cfRule type="cellIs" dxfId="12272" priority="13765" operator="between">
      <formula>50.1</formula>
      <formula>75</formula>
    </cfRule>
    <cfRule type="cellIs" dxfId="12271" priority="13766" operator="lessThan">
      <formula>50</formula>
    </cfRule>
    <cfRule type="cellIs" dxfId="12270" priority="13767" operator="between">
      <formula>90.1</formula>
      <formula>100</formula>
    </cfRule>
    <cfRule type="cellIs" dxfId="12269" priority="13768" operator="between">
      <formula>65.1</formula>
      <formula>90</formula>
    </cfRule>
    <cfRule type="cellIs" dxfId="12268" priority="13769" operator="between">
      <formula>30.1</formula>
      <formula>65</formula>
    </cfRule>
    <cfRule type="cellIs" dxfId="12267" priority="13770" operator="between">
      <formula>10.1</formula>
      <formula>30</formula>
    </cfRule>
    <cfRule type="cellIs" dxfId="12266" priority="13771" operator="between">
      <formula>0.1</formula>
      <formula>10</formula>
    </cfRule>
    <cfRule type="cellIs" dxfId="12265" priority="13772" operator="equal">
      <formula>0</formula>
    </cfRule>
  </conditionalFormatting>
  <conditionalFormatting sqref="E2121:E2124">
    <cfRule type="cellIs" dxfId="12264" priority="13758" operator="between">
      <formula>80.1</formula>
      <formula>100</formula>
    </cfRule>
    <cfRule type="cellIs" dxfId="12263" priority="13759" operator="between">
      <formula>35.1</formula>
      <formula>80</formula>
    </cfRule>
    <cfRule type="cellIs" dxfId="12262" priority="13760" operator="between">
      <formula>14.1</formula>
      <formula>35</formula>
    </cfRule>
    <cfRule type="cellIs" dxfId="12261" priority="13761" operator="between">
      <formula>5.1</formula>
      <formula>14</formula>
    </cfRule>
    <cfRule type="cellIs" dxfId="12260" priority="13762" operator="between">
      <formula>0</formula>
      <formula>5</formula>
    </cfRule>
  </conditionalFormatting>
  <conditionalFormatting sqref="B2110">
    <cfRule type="cellIs" dxfId="12259" priority="13757" operator="equal">
      <formula>0</formula>
    </cfRule>
  </conditionalFormatting>
  <conditionalFormatting sqref="B2110">
    <cfRule type="cellIs" dxfId="12258" priority="13755" operator="greaterThan">
      <formula>8</formula>
    </cfRule>
    <cfRule type="cellIs" dxfId="12257" priority="13756" operator="between">
      <formula>0.1</formula>
      <formula>8</formula>
    </cfRule>
  </conditionalFormatting>
  <conditionalFormatting sqref="B2111">
    <cfRule type="cellIs" dxfId="12256" priority="13754" operator="equal">
      <formula>0</formula>
    </cfRule>
  </conditionalFormatting>
  <conditionalFormatting sqref="B2111">
    <cfRule type="cellIs" dxfId="12255" priority="13752" operator="greaterThan">
      <formula>7.2</formula>
    </cfRule>
    <cfRule type="cellIs" dxfId="12254" priority="13753" operator="between">
      <formula>0.1</formula>
      <formula>7.2</formula>
    </cfRule>
  </conditionalFormatting>
  <conditionalFormatting sqref="B2108">
    <cfRule type="cellIs" dxfId="12253" priority="13783" operator="greaterThan">
      <formula>8.7</formula>
    </cfRule>
    <cfRule type="cellIs" dxfId="12252" priority="13784" operator="between">
      <formula>0.1</formula>
      <formula>8.7</formula>
    </cfRule>
    <cfRule type="cellIs" dxfId="12251" priority="13785" operator="equal">
      <formula>0</formula>
    </cfRule>
  </conditionalFormatting>
  <conditionalFormatting sqref="B2109">
    <cfRule type="cellIs" dxfId="12250" priority="13751" operator="equal">
      <formula>0</formula>
    </cfRule>
  </conditionalFormatting>
  <conditionalFormatting sqref="B2109">
    <cfRule type="cellIs" dxfId="12249" priority="13749" operator="greaterThan">
      <formula>9.7</formula>
    </cfRule>
    <cfRule type="cellIs" dxfId="12248" priority="13750" operator="between">
      <formula>0.1</formula>
      <formula>9.7</formula>
    </cfRule>
  </conditionalFormatting>
  <conditionalFormatting sqref="B2112">
    <cfRule type="cellIs" dxfId="12247" priority="13748" operator="equal">
      <formula>0</formula>
    </cfRule>
  </conditionalFormatting>
  <conditionalFormatting sqref="B2112">
    <cfRule type="cellIs" dxfId="12246" priority="13746" operator="greaterThan">
      <formula>3.3</formula>
    </cfRule>
    <cfRule type="cellIs" dxfId="12245" priority="13747" operator="between">
      <formula>0.1</formula>
      <formula>3.3</formula>
    </cfRule>
  </conditionalFormatting>
  <conditionalFormatting sqref="B2113">
    <cfRule type="cellIs" dxfId="12244" priority="13745" operator="equal">
      <formula>0</formula>
    </cfRule>
  </conditionalFormatting>
  <conditionalFormatting sqref="B2113">
    <cfRule type="cellIs" dxfId="12243" priority="13743" operator="greaterThan">
      <formula>2.9</formula>
    </cfRule>
    <cfRule type="cellIs" dxfId="12242" priority="13744" operator="between">
      <formula>0.1</formula>
      <formula>2.9</formula>
    </cfRule>
  </conditionalFormatting>
  <conditionalFormatting sqref="B2114">
    <cfRule type="cellIs" dxfId="12241" priority="13742" operator="equal">
      <formula>0</formula>
    </cfRule>
  </conditionalFormatting>
  <conditionalFormatting sqref="B2114">
    <cfRule type="cellIs" dxfId="12240" priority="13740" operator="greaterThan">
      <formula>2.5</formula>
    </cfRule>
    <cfRule type="cellIs" dxfId="12239" priority="13741" operator="between">
      <formula>0.1</formula>
      <formula>2.5</formula>
    </cfRule>
  </conditionalFormatting>
  <conditionalFormatting sqref="B2115">
    <cfRule type="cellIs" dxfId="12238" priority="13739" operator="equal">
      <formula>0</formula>
    </cfRule>
  </conditionalFormatting>
  <conditionalFormatting sqref="B2115">
    <cfRule type="cellIs" dxfId="12237" priority="13737" operator="greaterThan">
      <formula>2.1</formula>
    </cfRule>
    <cfRule type="cellIs" dxfId="12236" priority="13738" operator="between">
      <formula>0.1</formula>
      <formula>2.1</formula>
    </cfRule>
  </conditionalFormatting>
  <conditionalFormatting sqref="B2116">
    <cfRule type="cellIs" dxfId="12235" priority="13736" operator="equal">
      <formula>0</formula>
    </cfRule>
  </conditionalFormatting>
  <conditionalFormatting sqref="B2116">
    <cfRule type="cellIs" dxfId="12234" priority="13734" operator="greaterThan">
      <formula>3.8</formula>
    </cfRule>
    <cfRule type="cellIs" dxfId="12233" priority="13735" operator="between">
      <formula>0.1</formula>
      <formula>3.8</formula>
    </cfRule>
  </conditionalFormatting>
  <conditionalFormatting sqref="B2117">
    <cfRule type="cellIs" dxfId="12232" priority="13733" operator="equal">
      <formula>0</formula>
    </cfRule>
  </conditionalFormatting>
  <conditionalFormatting sqref="B2117">
    <cfRule type="cellIs" dxfId="12231" priority="13731" operator="greaterThan">
      <formula>0.2</formula>
    </cfRule>
    <cfRule type="cellIs" dxfId="12230" priority="13732" operator="between">
      <formula>0.1</formula>
      <formula>0.2</formula>
    </cfRule>
  </conditionalFormatting>
  <conditionalFormatting sqref="B2118">
    <cfRule type="cellIs" dxfId="12229" priority="13730" operator="equal">
      <formula>0</formula>
    </cfRule>
  </conditionalFormatting>
  <conditionalFormatting sqref="B2118">
    <cfRule type="cellIs" dxfId="12228" priority="13728" operator="greaterThan">
      <formula>0.2</formula>
    </cfRule>
    <cfRule type="cellIs" dxfId="12227" priority="13729" operator="between">
      <formula>0.1</formula>
      <formula>0.2</formula>
    </cfRule>
  </conditionalFormatting>
  <conditionalFormatting sqref="B2119">
    <cfRule type="cellIs" dxfId="12226" priority="13727" operator="equal">
      <formula>0</formula>
    </cfRule>
  </conditionalFormatting>
  <conditionalFormatting sqref="B2119">
    <cfRule type="cellIs" dxfId="12225" priority="13725" operator="greaterThan">
      <formula>0.1</formula>
    </cfRule>
    <cfRule type="cellIs" dxfId="12224" priority="13726" operator="between">
      <formula>0.1</formula>
      <formula>0.1</formula>
    </cfRule>
  </conditionalFormatting>
  <conditionalFormatting sqref="B2120">
    <cfRule type="cellIs" dxfId="12223" priority="13724" operator="equal">
      <formula>0</formula>
    </cfRule>
  </conditionalFormatting>
  <conditionalFormatting sqref="B2120">
    <cfRule type="cellIs" dxfId="12222" priority="13722" operator="greaterThan">
      <formula>0.1</formula>
    </cfRule>
    <cfRule type="cellIs" dxfId="12221" priority="13723" operator="between">
      <formula>0.1</formula>
      <formula>0.1</formula>
    </cfRule>
  </conditionalFormatting>
  <conditionalFormatting sqref="B2121:B2124">
    <cfRule type="cellIs" dxfId="12220" priority="13721" operator="equal">
      <formula>0</formula>
    </cfRule>
  </conditionalFormatting>
  <conditionalFormatting sqref="B2121:B2124">
    <cfRule type="cellIs" dxfId="12219" priority="13719" operator="greaterThan">
      <formula>0.3</formula>
    </cfRule>
    <cfRule type="cellIs" dxfId="12218" priority="13720" operator="between">
      <formula>0.1</formula>
      <formula>0.3</formula>
    </cfRule>
  </conditionalFormatting>
  <conditionalFormatting sqref="C2108">
    <cfRule type="cellIs" dxfId="12217" priority="13713" operator="greaterThan">
      <formula>2.1</formula>
    </cfRule>
    <cfRule type="cellIs" dxfId="12216" priority="13714" operator="between">
      <formula>0.1</formula>
      <formula>2.1</formula>
    </cfRule>
    <cfRule type="cellIs" dxfId="12215" priority="13715" operator="equal">
      <formula>0</formula>
    </cfRule>
  </conditionalFormatting>
  <conditionalFormatting sqref="C2109">
    <cfRule type="cellIs" dxfId="12214" priority="13710" operator="greaterThan">
      <formula>2.3</formula>
    </cfRule>
    <cfRule type="cellIs" dxfId="12213" priority="13711" operator="between">
      <formula>0.1</formula>
      <formula>2.3</formula>
    </cfRule>
    <cfRule type="cellIs" dxfId="12212" priority="13712" operator="equal">
      <formula>0</formula>
    </cfRule>
  </conditionalFormatting>
  <conditionalFormatting sqref="C2110">
    <cfRule type="cellIs" dxfId="12211" priority="13707" operator="greaterThan">
      <formula>1.5</formula>
    </cfRule>
    <cfRule type="cellIs" dxfId="12210" priority="13708" operator="between">
      <formula>0.1</formula>
      <formula>1.5</formula>
    </cfRule>
    <cfRule type="cellIs" dxfId="12209" priority="13709" operator="equal">
      <formula>0</formula>
    </cfRule>
  </conditionalFormatting>
  <conditionalFormatting sqref="C2111">
    <cfRule type="cellIs" dxfId="12208" priority="13704" operator="greaterThan">
      <formula>1.6</formula>
    </cfRule>
    <cfRule type="cellIs" dxfId="12207" priority="13705" operator="between">
      <formula>0.1</formula>
      <formula>1.6</formula>
    </cfRule>
    <cfRule type="cellIs" dxfId="12206" priority="13706" operator="equal">
      <formula>0</formula>
    </cfRule>
  </conditionalFormatting>
  <conditionalFormatting sqref="C2112">
    <cfRule type="cellIs" dxfId="12205" priority="13701" operator="greaterThan">
      <formula>1.9</formula>
    </cfRule>
    <cfRule type="cellIs" dxfId="12204" priority="13702" operator="between">
      <formula>0.1</formula>
      <formula>1.9</formula>
    </cfRule>
    <cfRule type="cellIs" dxfId="12203" priority="13703" operator="equal">
      <formula>0</formula>
    </cfRule>
  </conditionalFormatting>
  <conditionalFormatting sqref="C2113">
    <cfRule type="cellIs" dxfId="12202" priority="13698" operator="greaterThan">
      <formula>1.3</formula>
    </cfRule>
    <cfRule type="cellIs" dxfId="12201" priority="13699" operator="between">
      <formula>0.1</formula>
      <formula>1.3</formula>
    </cfRule>
    <cfRule type="cellIs" dxfId="12200" priority="13700" operator="equal">
      <formula>0</formula>
    </cfRule>
  </conditionalFormatting>
  <conditionalFormatting sqref="C2114">
    <cfRule type="cellIs" dxfId="12199" priority="13695" operator="greaterThan">
      <formula>1.5</formula>
    </cfRule>
    <cfRule type="cellIs" dxfId="12198" priority="13696" operator="between">
      <formula>0.1</formula>
      <formula>1.5</formula>
    </cfRule>
    <cfRule type="cellIs" dxfId="12197" priority="13697" operator="equal">
      <formula>0</formula>
    </cfRule>
  </conditionalFormatting>
  <conditionalFormatting sqref="C2115">
    <cfRule type="cellIs" dxfId="12196" priority="13692" operator="greaterThan">
      <formula>1.7</formula>
    </cfRule>
    <cfRule type="cellIs" dxfId="12195" priority="13693" operator="between">
      <formula>0.1</formula>
      <formula>1.7</formula>
    </cfRule>
    <cfRule type="cellIs" dxfId="12194" priority="13694" operator="equal">
      <formula>0</formula>
    </cfRule>
  </conditionalFormatting>
  <conditionalFormatting sqref="C2116">
    <cfRule type="cellIs" dxfId="12193" priority="13689" operator="greaterThan">
      <formula>1.9</formula>
    </cfRule>
    <cfRule type="cellIs" dxfId="12192" priority="13690" operator="between">
      <formula>0.1</formula>
      <formula>1.9</formula>
    </cfRule>
    <cfRule type="cellIs" dxfId="12191" priority="13691" operator="equal">
      <formula>0</formula>
    </cfRule>
  </conditionalFormatting>
  <conditionalFormatting sqref="C2117">
    <cfRule type="cellIs" dxfId="12190" priority="13686" operator="greaterThan">
      <formula>1.9</formula>
    </cfRule>
    <cfRule type="cellIs" dxfId="12189" priority="13687" operator="between">
      <formula>0.1</formula>
      <formula>1.9</formula>
    </cfRule>
    <cfRule type="cellIs" dxfId="12188" priority="13688" operator="equal">
      <formula>0</formula>
    </cfRule>
  </conditionalFormatting>
  <conditionalFormatting sqref="C2118">
    <cfRule type="cellIs" dxfId="12187" priority="13683" operator="greaterThan">
      <formula>2.2</formula>
    </cfRule>
    <cfRule type="cellIs" dxfId="12186" priority="13684" operator="between">
      <formula>0.1</formula>
      <formula>2.2</formula>
    </cfRule>
    <cfRule type="cellIs" dxfId="12185" priority="13685" operator="equal">
      <formula>0</formula>
    </cfRule>
  </conditionalFormatting>
  <conditionalFormatting sqref="C2119">
    <cfRule type="cellIs" dxfId="12184" priority="13680" operator="greaterThan">
      <formula>1.7</formula>
    </cfRule>
    <cfRule type="cellIs" dxfId="12183" priority="13681" operator="between">
      <formula>0.1</formula>
      <formula>1.7</formula>
    </cfRule>
    <cfRule type="cellIs" dxfId="12182" priority="13682" operator="equal">
      <formula>0</formula>
    </cfRule>
  </conditionalFormatting>
  <conditionalFormatting sqref="C2120">
    <cfRule type="cellIs" dxfId="12181" priority="13677" operator="greaterThan">
      <formula>1.9</formula>
    </cfRule>
    <cfRule type="cellIs" dxfId="12180" priority="13678" operator="between">
      <formula>0.1</formula>
      <formula>1.9</formula>
    </cfRule>
    <cfRule type="cellIs" dxfId="12179" priority="13679" operator="equal">
      <formula>0</formula>
    </cfRule>
  </conditionalFormatting>
  <conditionalFormatting sqref="E2107:E2110">
    <cfRule type="cellIs" dxfId="12178" priority="13666" operator="between">
      <formula>80.1</formula>
      <formula>100</formula>
    </cfRule>
    <cfRule type="cellIs" dxfId="12177" priority="13667" operator="between">
      <formula>35.1</formula>
      <formula>80</formula>
    </cfRule>
    <cfRule type="cellIs" dxfId="12176" priority="13668" operator="between">
      <formula>14.1</formula>
      <formula>35</formula>
    </cfRule>
    <cfRule type="cellIs" dxfId="12175" priority="13669" operator="between">
      <formula>5.1</formula>
      <formula>14</formula>
    </cfRule>
    <cfRule type="cellIs" dxfId="12174" priority="13670" operator="between">
      <formula>0</formula>
      <formula>5</formula>
    </cfRule>
  </conditionalFormatting>
  <conditionalFormatting sqref="E2107:E2110">
    <cfRule type="cellIs" dxfId="12173" priority="13662" operator="between">
      <formula>35.1</formula>
      <formula>80</formula>
    </cfRule>
    <cfRule type="cellIs" dxfId="12172" priority="13663" operator="between">
      <formula>14.1</formula>
      <formula>35</formula>
    </cfRule>
    <cfRule type="cellIs" dxfId="12171" priority="13664" operator="between">
      <formula>5.1</formula>
      <formula>14</formula>
    </cfRule>
    <cfRule type="cellIs" dxfId="12170" priority="13665" operator="between">
      <formula>0</formula>
      <formula>5</formula>
    </cfRule>
  </conditionalFormatting>
  <conditionalFormatting sqref="E2152:E2153">
    <cfRule type="cellIs" dxfId="12169" priority="13661" stopIfTrue="1" operator="equal">
      <formula>0</formula>
    </cfRule>
  </conditionalFormatting>
  <conditionalFormatting sqref="E2144:E2150">
    <cfRule type="cellIs" dxfId="12168" priority="13656" operator="between">
      <formula>80.1</formula>
      <formula>100</formula>
    </cfRule>
    <cfRule type="cellIs" dxfId="12167" priority="13657" operator="between">
      <formula>35.1</formula>
      <formula>80</formula>
    </cfRule>
    <cfRule type="cellIs" dxfId="12166" priority="13658" operator="between">
      <formula>14.1</formula>
      <formula>35</formula>
    </cfRule>
    <cfRule type="cellIs" dxfId="12165" priority="13659" operator="between">
      <formula>5.1</formula>
      <formula>14</formula>
    </cfRule>
    <cfRule type="cellIs" dxfId="12164" priority="13660" operator="between">
      <formula>0</formula>
      <formula>5</formula>
    </cfRule>
  </conditionalFormatting>
  <conditionalFormatting sqref="E2151">
    <cfRule type="cellIs" dxfId="12163" priority="13651" operator="between">
      <formula>80.1</formula>
      <formula>100</formula>
    </cfRule>
  </conditionalFormatting>
  <conditionalFormatting sqref="B2140">
    <cfRule type="cellIs" dxfId="12162" priority="13638" operator="greaterThan">
      <formula>13.8</formula>
    </cfRule>
    <cfRule type="cellIs" dxfId="12161" priority="13639" operator="between">
      <formula>0.1</formula>
      <formula>13.8</formula>
    </cfRule>
    <cfRule type="cellIs" dxfId="12160" priority="13640" operator="equal">
      <formula>0</formula>
    </cfRule>
  </conditionalFormatting>
  <conditionalFormatting sqref="C2140">
    <cfRule type="cellIs" dxfId="12159" priority="13635" operator="greaterThan">
      <formula>1.6</formula>
    </cfRule>
    <cfRule type="cellIs" dxfId="12158" priority="13636" operator="between">
      <formula>0.1</formula>
      <formula>1.6</formula>
    </cfRule>
    <cfRule type="cellIs" dxfId="12157" priority="13637" operator="equal">
      <formula>0</formula>
    </cfRule>
  </conditionalFormatting>
  <conditionalFormatting sqref="D2140:D2153">
    <cfRule type="cellIs" dxfId="12156" priority="13641" operator="between">
      <formula>90.1</formula>
      <formula>100</formula>
    </cfRule>
    <cfRule type="cellIs" dxfId="12155" priority="13642" operator="between">
      <formula>75.1</formula>
      <formula>90</formula>
    </cfRule>
    <cfRule type="cellIs" dxfId="12154" priority="13643" operator="between">
      <formula>50.1</formula>
      <formula>75</formula>
    </cfRule>
    <cfRule type="cellIs" dxfId="12153" priority="13644" operator="lessThan">
      <formula>50</formula>
    </cfRule>
    <cfRule type="cellIs" dxfId="12152" priority="13645" operator="between">
      <formula>90.1</formula>
      <formula>100</formula>
    </cfRule>
    <cfRule type="cellIs" dxfId="12151" priority="13646" operator="between">
      <formula>65.1</formula>
      <formula>90</formula>
    </cfRule>
    <cfRule type="cellIs" dxfId="12150" priority="13647" operator="between">
      <formula>30.1</formula>
      <formula>65</formula>
    </cfRule>
    <cfRule type="cellIs" dxfId="12149" priority="13648" operator="between">
      <formula>10.1</formula>
      <formula>30</formula>
    </cfRule>
    <cfRule type="cellIs" dxfId="12148" priority="13649" operator="between">
      <formula>0.1</formula>
      <formula>10</formula>
    </cfRule>
    <cfRule type="cellIs" dxfId="12147" priority="13650" operator="equal">
      <formula>0</formula>
    </cfRule>
  </conditionalFormatting>
  <conditionalFormatting sqref="E2144:E2153">
    <cfRule type="cellIs" dxfId="12146" priority="13652" operator="between">
      <formula>35.1</formula>
      <formula>80</formula>
    </cfRule>
    <cfRule type="cellIs" dxfId="12145" priority="13653" operator="between">
      <formula>14.1</formula>
      <formula>35</formula>
    </cfRule>
    <cfRule type="cellIs" dxfId="12144" priority="13654" operator="between">
      <formula>5.1</formula>
      <formula>14</formula>
    </cfRule>
    <cfRule type="cellIs" dxfId="12143" priority="13655" operator="between">
      <formula>0</formula>
      <formula>5</formula>
    </cfRule>
  </conditionalFormatting>
  <conditionalFormatting sqref="D2154">
    <cfRule type="cellIs" dxfId="12142" priority="13622" operator="between">
      <formula>90.1</formula>
      <formula>100</formula>
    </cfRule>
    <cfRule type="cellIs" dxfId="12141" priority="13623" operator="between">
      <formula>75.1</formula>
      <formula>90</formula>
    </cfRule>
    <cfRule type="cellIs" dxfId="12140" priority="13624" operator="between">
      <formula>50.1</formula>
      <formula>75</formula>
    </cfRule>
    <cfRule type="cellIs" dxfId="12139" priority="13625" operator="lessThan">
      <formula>50</formula>
    </cfRule>
    <cfRule type="cellIs" dxfId="12138" priority="13626" operator="between">
      <formula>90.1</formula>
      <formula>100</formula>
    </cfRule>
    <cfRule type="cellIs" dxfId="12137" priority="13627" operator="between">
      <formula>65.1</formula>
      <formula>90</formula>
    </cfRule>
    <cfRule type="cellIs" dxfId="12136" priority="13628" operator="between">
      <formula>30.1</formula>
      <formula>65</formula>
    </cfRule>
    <cfRule type="cellIs" dxfId="12135" priority="13629" operator="between">
      <formula>10.1</formula>
      <formula>30</formula>
    </cfRule>
    <cfRule type="cellIs" dxfId="12134" priority="13630" operator="between">
      <formula>0.1</formula>
      <formula>10</formula>
    </cfRule>
    <cfRule type="cellIs" dxfId="12133" priority="13631" operator="equal">
      <formula>0</formula>
    </cfRule>
  </conditionalFormatting>
  <conditionalFormatting sqref="D2155:D2156">
    <cfRule type="cellIs" dxfId="12132" priority="13612" operator="between">
      <formula>90.1</formula>
      <formula>100</formula>
    </cfRule>
    <cfRule type="cellIs" dxfId="12131" priority="13613" operator="between">
      <formula>75.1</formula>
      <formula>90</formula>
    </cfRule>
    <cfRule type="cellIs" dxfId="12130" priority="13614" operator="between">
      <formula>50.1</formula>
      <formula>75</formula>
    </cfRule>
    <cfRule type="cellIs" dxfId="12129" priority="13615" operator="lessThan">
      <formula>50</formula>
    </cfRule>
    <cfRule type="cellIs" dxfId="12128" priority="13616" operator="between">
      <formula>90.1</formula>
      <formula>100</formula>
    </cfRule>
    <cfRule type="cellIs" dxfId="12127" priority="13617" operator="between">
      <formula>65.1</formula>
      <formula>90</formula>
    </cfRule>
    <cfRule type="cellIs" dxfId="12126" priority="13618" operator="between">
      <formula>30.1</formula>
      <formula>65</formula>
    </cfRule>
    <cfRule type="cellIs" dxfId="12125" priority="13619" operator="between">
      <formula>10.1</formula>
      <formula>30</formula>
    </cfRule>
    <cfRule type="cellIs" dxfId="12124" priority="13620" operator="between">
      <formula>0.1</formula>
      <formula>10</formula>
    </cfRule>
    <cfRule type="cellIs" dxfId="12123" priority="13621" operator="equal">
      <formula>0</formula>
    </cfRule>
  </conditionalFormatting>
  <conditionalFormatting sqref="E2154:E2157">
    <cfRule type="cellIs" dxfId="12122" priority="13607" operator="between">
      <formula>80.1</formula>
      <formula>100</formula>
    </cfRule>
    <cfRule type="cellIs" dxfId="12121" priority="13608" operator="between">
      <formula>35.1</formula>
      <formula>80</formula>
    </cfRule>
    <cfRule type="cellIs" dxfId="12120" priority="13609" operator="between">
      <formula>14.1</formula>
      <formula>35</formula>
    </cfRule>
    <cfRule type="cellIs" dxfId="12119" priority="13610" operator="between">
      <formula>5.1</formula>
      <formula>14</formula>
    </cfRule>
    <cfRule type="cellIs" dxfId="12118" priority="13611" operator="between">
      <formula>0</formula>
      <formula>5</formula>
    </cfRule>
  </conditionalFormatting>
  <conditionalFormatting sqref="B2143">
    <cfRule type="cellIs" dxfId="12117" priority="13606" operator="equal">
      <formula>0</formula>
    </cfRule>
  </conditionalFormatting>
  <conditionalFormatting sqref="B2143">
    <cfRule type="cellIs" dxfId="12116" priority="13604" operator="greaterThan">
      <formula>8</formula>
    </cfRule>
    <cfRule type="cellIs" dxfId="12115" priority="13605" operator="between">
      <formula>0.1</formula>
      <formula>8</formula>
    </cfRule>
  </conditionalFormatting>
  <conditionalFormatting sqref="B2144">
    <cfRule type="cellIs" dxfId="12114" priority="13603" operator="equal">
      <formula>0</formula>
    </cfRule>
  </conditionalFormatting>
  <conditionalFormatting sqref="B2144">
    <cfRule type="cellIs" dxfId="12113" priority="13601" operator="greaterThan">
      <formula>7.2</formula>
    </cfRule>
    <cfRule type="cellIs" dxfId="12112" priority="13602" operator="between">
      <formula>0.1</formula>
      <formula>7.2</formula>
    </cfRule>
  </conditionalFormatting>
  <conditionalFormatting sqref="B2141">
    <cfRule type="cellIs" dxfId="12111" priority="13632" operator="greaterThan">
      <formula>8.7</formula>
    </cfRule>
    <cfRule type="cellIs" dxfId="12110" priority="13633" operator="between">
      <formula>0.1</formula>
      <formula>8.7</formula>
    </cfRule>
    <cfRule type="cellIs" dxfId="12109" priority="13634" operator="equal">
      <formula>0</formula>
    </cfRule>
  </conditionalFormatting>
  <conditionalFormatting sqref="B2142">
    <cfRule type="cellIs" dxfId="12108" priority="13600" operator="equal">
      <formula>0</formula>
    </cfRule>
  </conditionalFormatting>
  <conditionalFormatting sqref="B2142">
    <cfRule type="cellIs" dxfId="12107" priority="13598" operator="greaterThan">
      <formula>9.7</formula>
    </cfRule>
    <cfRule type="cellIs" dxfId="12106" priority="13599" operator="between">
      <formula>0.1</formula>
      <formula>9.7</formula>
    </cfRule>
  </conditionalFormatting>
  <conditionalFormatting sqref="B2145">
    <cfRule type="cellIs" dxfId="12105" priority="13597" operator="equal">
      <formula>0</formula>
    </cfRule>
  </conditionalFormatting>
  <conditionalFormatting sqref="B2145">
    <cfRule type="cellIs" dxfId="12104" priority="13595" operator="greaterThan">
      <formula>3.3</formula>
    </cfRule>
    <cfRule type="cellIs" dxfId="12103" priority="13596" operator="between">
      <formula>0.1</formula>
      <formula>3.3</formula>
    </cfRule>
  </conditionalFormatting>
  <conditionalFormatting sqref="B2146">
    <cfRule type="cellIs" dxfId="12102" priority="13594" operator="equal">
      <formula>0</formula>
    </cfRule>
  </conditionalFormatting>
  <conditionalFormatting sqref="B2146">
    <cfRule type="cellIs" dxfId="12101" priority="13592" operator="greaterThan">
      <formula>2.9</formula>
    </cfRule>
    <cfRule type="cellIs" dxfId="12100" priority="13593" operator="between">
      <formula>0.1</formula>
      <formula>2.9</formula>
    </cfRule>
  </conditionalFormatting>
  <conditionalFormatting sqref="B2147">
    <cfRule type="cellIs" dxfId="12099" priority="13591" operator="equal">
      <formula>0</formula>
    </cfRule>
  </conditionalFormatting>
  <conditionalFormatting sqref="B2147">
    <cfRule type="cellIs" dxfId="12098" priority="13589" operator="greaterThan">
      <formula>2.5</formula>
    </cfRule>
    <cfRule type="cellIs" dxfId="12097" priority="13590" operator="between">
      <formula>0.1</formula>
      <formula>2.5</formula>
    </cfRule>
  </conditionalFormatting>
  <conditionalFormatting sqref="B2148">
    <cfRule type="cellIs" dxfId="12096" priority="13588" operator="equal">
      <formula>0</formula>
    </cfRule>
  </conditionalFormatting>
  <conditionalFormatting sqref="B2148">
    <cfRule type="cellIs" dxfId="12095" priority="13586" operator="greaterThan">
      <formula>2.1</formula>
    </cfRule>
    <cfRule type="cellIs" dxfId="12094" priority="13587" operator="between">
      <formula>0.1</formula>
      <formula>2.1</formula>
    </cfRule>
  </conditionalFormatting>
  <conditionalFormatting sqref="B2149">
    <cfRule type="cellIs" dxfId="12093" priority="13585" operator="equal">
      <formula>0</formula>
    </cfRule>
  </conditionalFormatting>
  <conditionalFormatting sqref="B2149">
    <cfRule type="cellIs" dxfId="12092" priority="13583" operator="greaterThan">
      <formula>3.8</formula>
    </cfRule>
    <cfRule type="cellIs" dxfId="12091" priority="13584" operator="between">
      <formula>0.1</formula>
      <formula>3.8</formula>
    </cfRule>
  </conditionalFormatting>
  <conditionalFormatting sqref="B2150">
    <cfRule type="cellIs" dxfId="12090" priority="13582" operator="equal">
      <formula>0</formula>
    </cfRule>
  </conditionalFormatting>
  <conditionalFormatting sqref="B2150">
    <cfRule type="cellIs" dxfId="12089" priority="13580" operator="greaterThan">
      <formula>0.2</formula>
    </cfRule>
    <cfRule type="cellIs" dxfId="12088" priority="13581" operator="between">
      <formula>0.1</formula>
      <formula>0.2</formula>
    </cfRule>
  </conditionalFormatting>
  <conditionalFormatting sqref="B2151">
    <cfRule type="cellIs" dxfId="12087" priority="13579" operator="equal">
      <formula>0</formula>
    </cfRule>
  </conditionalFormatting>
  <conditionalFormatting sqref="B2151">
    <cfRule type="cellIs" dxfId="12086" priority="13577" operator="greaterThan">
      <formula>0.2</formula>
    </cfRule>
    <cfRule type="cellIs" dxfId="12085" priority="13578" operator="between">
      <formula>0.1</formula>
      <formula>0.2</formula>
    </cfRule>
  </conditionalFormatting>
  <conditionalFormatting sqref="B2152">
    <cfRule type="cellIs" dxfId="12084" priority="13576" operator="equal">
      <formula>0</formula>
    </cfRule>
  </conditionalFormatting>
  <conditionalFormatting sqref="B2152">
    <cfRule type="cellIs" dxfId="12083" priority="13574" operator="greaterThan">
      <formula>0.1</formula>
    </cfRule>
    <cfRule type="cellIs" dxfId="12082" priority="13575" operator="between">
      <formula>0.1</formula>
      <formula>0.1</formula>
    </cfRule>
  </conditionalFormatting>
  <conditionalFormatting sqref="B2153">
    <cfRule type="cellIs" dxfId="12081" priority="13573" operator="equal">
      <formula>0</formula>
    </cfRule>
  </conditionalFormatting>
  <conditionalFormatting sqref="B2153">
    <cfRule type="cellIs" dxfId="12080" priority="13571" operator="greaterThan">
      <formula>0.1</formula>
    </cfRule>
    <cfRule type="cellIs" dxfId="12079" priority="13572" operator="between">
      <formula>0.1</formula>
      <formula>0.1</formula>
    </cfRule>
  </conditionalFormatting>
  <conditionalFormatting sqref="B2154">
    <cfRule type="cellIs" dxfId="12078" priority="13570" operator="equal">
      <formula>0</formula>
    </cfRule>
  </conditionalFormatting>
  <conditionalFormatting sqref="B2154">
    <cfRule type="cellIs" dxfId="12077" priority="13568" operator="greaterThan">
      <formula>0.3</formula>
    </cfRule>
    <cfRule type="cellIs" dxfId="12076" priority="13569" operator="between">
      <formula>0.1</formula>
      <formula>0.3</formula>
    </cfRule>
  </conditionalFormatting>
  <conditionalFormatting sqref="B2155:B2157 C2156:C2157">
    <cfRule type="cellIs" dxfId="12075" priority="13567" operator="equal">
      <formula>0</formula>
    </cfRule>
  </conditionalFormatting>
  <conditionalFormatting sqref="B2155:B2157 C2156:C2157">
    <cfRule type="cellIs" dxfId="12074" priority="13565" operator="greaterThan">
      <formula>0.1</formula>
    </cfRule>
    <cfRule type="cellIs" dxfId="12073" priority="13566" operator="between">
      <formula>0.1</formula>
      <formula>0.1</formula>
    </cfRule>
  </conditionalFormatting>
  <conditionalFormatting sqref="C2141">
    <cfRule type="cellIs" dxfId="12072" priority="13562" operator="greaterThan">
      <formula>2.1</formula>
    </cfRule>
    <cfRule type="cellIs" dxfId="12071" priority="13563" operator="between">
      <formula>0.1</formula>
      <formula>2.1</formula>
    </cfRule>
    <cfRule type="cellIs" dxfId="12070" priority="13564" operator="equal">
      <formula>0</formula>
    </cfRule>
  </conditionalFormatting>
  <conditionalFormatting sqref="C2142">
    <cfRule type="cellIs" dxfId="12069" priority="13559" operator="greaterThan">
      <formula>2.3</formula>
    </cfRule>
    <cfRule type="cellIs" dxfId="12068" priority="13560" operator="between">
      <formula>0.1</formula>
      <formula>2.3</formula>
    </cfRule>
    <cfRule type="cellIs" dxfId="12067" priority="13561" operator="equal">
      <formula>0</formula>
    </cfRule>
  </conditionalFormatting>
  <conditionalFormatting sqref="C2143">
    <cfRule type="cellIs" dxfId="12066" priority="13556" operator="greaterThan">
      <formula>1.5</formula>
    </cfRule>
    <cfRule type="cellIs" dxfId="12065" priority="13557" operator="between">
      <formula>0.1</formula>
      <formula>1.5</formula>
    </cfRule>
    <cfRule type="cellIs" dxfId="12064" priority="13558" operator="equal">
      <formula>0</formula>
    </cfRule>
  </conditionalFormatting>
  <conditionalFormatting sqref="C2144">
    <cfRule type="cellIs" dxfId="12063" priority="13553" operator="greaterThan">
      <formula>1.6</formula>
    </cfRule>
    <cfRule type="cellIs" dxfId="12062" priority="13554" operator="between">
      <formula>0.1</formula>
      <formula>1.6</formula>
    </cfRule>
    <cfRule type="cellIs" dxfId="12061" priority="13555" operator="equal">
      <formula>0</formula>
    </cfRule>
  </conditionalFormatting>
  <conditionalFormatting sqref="C2145">
    <cfRule type="cellIs" dxfId="12060" priority="13550" operator="greaterThan">
      <formula>1.9</formula>
    </cfRule>
    <cfRule type="cellIs" dxfId="12059" priority="13551" operator="between">
      <formula>0.1</formula>
      <formula>1.9</formula>
    </cfRule>
    <cfRule type="cellIs" dxfId="12058" priority="13552" operator="equal">
      <formula>0</formula>
    </cfRule>
  </conditionalFormatting>
  <conditionalFormatting sqref="C2146">
    <cfRule type="cellIs" dxfId="12057" priority="13547" operator="greaterThan">
      <formula>1.3</formula>
    </cfRule>
    <cfRule type="cellIs" dxfId="12056" priority="13548" operator="between">
      <formula>0.1</formula>
      <formula>1.3</formula>
    </cfRule>
    <cfRule type="cellIs" dxfId="12055" priority="13549" operator="equal">
      <formula>0</formula>
    </cfRule>
  </conditionalFormatting>
  <conditionalFormatting sqref="C2147">
    <cfRule type="cellIs" dxfId="12054" priority="13544" operator="greaterThan">
      <formula>1.5</formula>
    </cfRule>
    <cfRule type="cellIs" dxfId="12053" priority="13545" operator="between">
      <formula>0.1</formula>
      <formula>1.5</formula>
    </cfRule>
    <cfRule type="cellIs" dxfId="12052" priority="13546" operator="equal">
      <formula>0</formula>
    </cfRule>
  </conditionalFormatting>
  <conditionalFormatting sqref="C2148">
    <cfRule type="cellIs" dxfId="12051" priority="13541" operator="greaterThan">
      <formula>1.7</formula>
    </cfRule>
    <cfRule type="cellIs" dxfId="12050" priority="13542" operator="between">
      <formula>0.1</formula>
      <formula>1.7</formula>
    </cfRule>
    <cfRule type="cellIs" dxfId="12049" priority="13543" operator="equal">
      <formula>0</formula>
    </cfRule>
  </conditionalFormatting>
  <conditionalFormatting sqref="C2149">
    <cfRule type="cellIs" dxfId="12048" priority="13538" operator="greaterThan">
      <formula>1.9</formula>
    </cfRule>
    <cfRule type="cellIs" dxfId="12047" priority="13539" operator="between">
      <formula>0.1</formula>
      <formula>1.9</formula>
    </cfRule>
    <cfRule type="cellIs" dxfId="12046" priority="13540" operator="equal">
      <formula>0</formula>
    </cfRule>
  </conditionalFormatting>
  <conditionalFormatting sqref="C2150">
    <cfRule type="cellIs" dxfId="12045" priority="13535" operator="greaterThan">
      <formula>1.9</formula>
    </cfRule>
    <cfRule type="cellIs" dxfId="12044" priority="13536" operator="between">
      <formula>0.1</formula>
      <formula>1.9</formula>
    </cfRule>
    <cfRule type="cellIs" dxfId="12043" priority="13537" operator="equal">
      <formula>0</formula>
    </cfRule>
  </conditionalFormatting>
  <conditionalFormatting sqref="C2151">
    <cfRule type="cellIs" dxfId="12042" priority="13532" operator="greaterThan">
      <formula>2.2</formula>
    </cfRule>
    <cfRule type="cellIs" dxfId="12041" priority="13533" operator="between">
      <formula>0.1</formula>
      <formula>2.2</formula>
    </cfRule>
    <cfRule type="cellIs" dxfId="12040" priority="13534" operator="equal">
      <formula>0</formula>
    </cfRule>
  </conditionalFormatting>
  <conditionalFormatting sqref="C2152">
    <cfRule type="cellIs" dxfId="12039" priority="13529" operator="greaterThan">
      <formula>1.7</formula>
    </cfRule>
    <cfRule type="cellIs" dxfId="12038" priority="13530" operator="between">
      <formula>0.1</formula>
      <formula>1.7</formula>
    </cfRule>
    <cfRule type="cellIs" dxfId="12037" priority="13531" operator="equal">
      <formula>0</formula>
    </cfRule>
  </conditionalFormatting>
  <conditionalFormatting sqref="C2153">
    <cfRule type="cellIs" dxfId="12036" priority="13526" operator="greaterThan">
      <formula>1.9</formula>
    </cfRule>
    <cfRule type="cellIs" dxfId="12035" priority="13527" operator="between">
      <formula>0.1</formula>
      <formula>1.9</formula>
    </cfRule>
    <cfRule type="cellIs" dxfId="12034" priority="13528" operator="equal">
      <formula>0</formula>
    </cfRule>
  </conditionalFormatting>
  <conditionalFormatting sqref="C2154">
    <cfRule type="cellIs" dxfId="12033" priority="13523" operator="greaterThan">
      <formula>2.4</formula>
    </cfRule>
    <cfRule type="cellIs" dxfId="12032" priority="13524" operator="between">
      <formula>0.1</formula>
      <formula>2.4</formula>
    </cfRule>
    <cfRule type="cellIs" dxfId="12031" priority="13525" operator="equal">
      <formula>0</formula>
    </cfRule>
  </conditionalFormatting>
  <conditionalFormatting sqref="C2155">
    <cfRule type="cellIs" dxfId="12030" priority="13520" operator="greaterThan">
      <formula>2.1</formula>
    </cfRule>
    <cfRule type="cellIs" dxfId="12029" priority="13521" operator="between">
      <formula>0.1</formula>
      <formula>2.1</formula>
    </cfRule>
    <cfRule type="cellIs" dxfId="12028" priority="13522" operator="equal">
      <formula>0</formula>
    </cfRule>
  </conditionalFormatting>
  <conditionalFormatting sqref="E2140:E2143">
    <cfRule type="cellIs" dxfId="12027" priority="13515" operator="between">
      <formula>80.1</formula>
      <formula>100</formula>
    </cfRule>
    <cfRule type="cellIs" dxfId="12026" priority="13516" operator="between">
      <formula>35.1</formula>
      <formula>80</formula>
    </cfRule>
    <cfRule type="cellIs" dxfId="12025" priority="13517" operator="between">
      <formula>14.1</formula>
      <formula>35</formula>
    </cfRule>
    <cfRule type="cellIs" dxfId="12024" priority="13518" operator="between">
      <formula>5.1</formula>
      <formula>14</formula>
    </cfRule>
    <cfRule type="cellIs" dxfId="12023" priority="13519" operator="between">
      <formula>0</formula>
      <formula>5</formula>
    </cfRule>
  </conditionalFormatting>
  <conditionalFormatting sqref="E2140:E2143">
    <cfRule type="cellIs" dxfId="12022" priority="13511" operator="between">
      <formula>35.1</formula>
      <formula>80</formula>
    </cfRule>
    <cfRule type="cellIs" dxfId="12021" priority="13512" operator="between">
      <formula>14.1</formula>
      <formula>35</formula>
    </cfRule>
    <cfRule type="cellIs" dxfId="12020" priority="13513" operator="between">
      <formula>5.1</formula>
      <formula>14</formula>
    </cfRule>
    <cfRule type="cellIs" dxfId="12019" priority="13514" operator="between">
      <formula>0</formula>
      <formula>5</formula>
    </cfRule>
  </conditionalFormatting>
  <conditionalFormatting sqref="E2185:E2186">
    <cfRule type="cellIs" dxfId="12018" priority="13510" stopIfTrue="1" operator="equal">
      <formula>0</formula>
    </cfRule>
  </conditionalFormatting>
  <conditionalFormatting sqref="E2177:E2183">
    <cfRule type="cellIs" dxfId="12017" priority="13505" operator="between">
      <formula>80.1</formula>
      <formula>100</formula>
    </cfRule>
    <cfRule type="cellIs" dxfId="12016" priority="13506" operator="between">
      <formula>35.1</formula>
      <formula>80</formula>
    </cfRule>
    <cfRule type="cellIs" dxfId="12015" priority="13507" operator="between">
      <formula>14.1</formula>
      <formula>35</formula>
    </cfRule>
    <cfRule type="cellIs" dxfId="12014" priority="13508" operator="between">
      <formula>5.1</formula>
      <formula>14</formula>
    </cfRule>
    <cfRule type="cellIs" dxfId="12013" priority="13509" operator="between">
      <formula>0</formula>
      <formula>5</formula>
    </cfRule>
  </conditionalFormatting>
  <conditionalFormatting sqref="E2184">
    <cfRule type="cellIs" dxfId="12012" priority="13500" operator="between">
      <formula>80.1</formula>
      <formula>100</formula>
    </cfRule>
  </conditionalFormatting>
  <conditionalFormatting sqref="B2173">
    <cfRule type="cellIs" dxfId="12011" priority="13487" operator="greaterThan">
      <formula>13.8</formula>
    </cfRule>
    <cfRule type="cellIs" dxfId="12010" priority="13488" operator="between">
      <formula>0.1</formula>
      <formula>13.8</formula>
    </cfRule>
    <cfRule type="cellIs" dxfId="12009" priority="13489" operator="equal">
      <formula>0</formula>
    </cfRule>
  </conditionalFormatting>
  <conditionalFormatting sqref="C2173">
    <cfRule type="cellIs" dxfId="12008" priority="13484" operator="greaterThan">
      <formula>1.6</formula>
    </cfRule>
    <cfRule type="cellIs" dxfId="12007" priority="13485" operator="between">
      <formula>0.1</formula>
      <formula>1.6</formula>
    </cfRule>
    <cfRule type="cellIs" dxfId="12006" priority="13486" operator="equal">
      <formula>0</formula>
    </cfRule>
  </conditionalFormatting>
  <conditionalFormatting sqref="D2173:D2186">
    <cfRule type="cellIs" dxfId="12005" priority="13490" operator="between">
      <formula>90.1</formula>
      <formula>100</formula>
    </cfRule>
    <cfRule type="cellIs" dxfId="12004" priority="13491" operator="between">
      <formula>75.1</formula>
      <formula>90</formula>
    </cfRule>
    <cfRule type="cellIs" dxfId="12003" priority="13492" operator="between">
      <formula>50.1</formula>
      <formula>75</formula>
    </cfRule>
    <cfRule type="cellIs" dxfId="12002" priority="13493" operator="lessThan">
      <formula>50</formula>
    </cfRule>
    <cfRule type="cellIs" dxfId="12001" priority="13494" operator="between">
      <formula>90.1</formula>
      <formula>100</formula>
    </cfRule>
    <cfRule type="cellIs" dxfId="12000" priority="13495" operator="between">
      <formula>65.1</formula>
      <formula>90</formula>
    </cfRule>
    <cfRule type="cellIs" dxfId="11999" priority="13496" operator="between">
      <formula>30.1</formula>
      <formula>65</formula>
    </cfRule>
    <cfRule type="cellIs" dxfId="11998" priority="13497" operator="between">
      <formula>10.1</formula>
      <formula>30</formula>
    </cfRule>
    <cfRule type="cellIs" dxfId="11997" priority="13498" operator="between">
      <formula>0.1</formula>
      <formula>10</formula>
    </cfRule>
    <cfRule type="cellIs" dxfId="11996" priority="13499" operator="equal">
      <formula>0</formula>
    </cfRule>
  </conditionalFormatting>
  <conditionalFormatting sqref="E2177:E2186">
    <cfRule type="cellIs" dxfId="11995" priority="13501" operator="between">
      <formula>35.1</formula>
      <formula>80</formula>
    </cfRule>
    <cfRule type="cellIs" dxfId="11994" priority="13502" operator="between">
      <formula>14.1</formula>
      <formula>35</formula>
    </cfRule>
    <cfRule type="cellIs" dxfId="11993" priority="13503" operator="between">
      <formula>5.1</formula>
      <formula>14</formula>
    </cfRule>
    <cfRule type="cellIs" dxfId="11992" priority="13504" operator="between">
      <formula>0</formula>
      <formula>5</formula>
    </cfRule>
  </conditionalFormatting>
  <conditionalFormatting sqref="D2187">
    <cfRule type="cellIs" dxfId="11991" priority="13471" operator="between">
      <formula>90.1</formula>
      <formula>100</formula>
    </cfRule>
    <cfRule type="cellIs" dxfId="11990" priority="13472" operator="between">
      <formula>75.1</formula>
      <formula>90</formula>
    </cfRule>
    <cfRule type="cellIs" dxfId="11989" priority="13473" operator="between">
      <formula>50.1</formula>
      <formula>75</formula>
    </cfRule>
    <cfRule type="cellIs" dxfId="11988" priority="13474" operator="lessThan">
      <formula>50</formula>
    </cfRule>
    <cfRule type="cellIs" dxfId="11987" priority="13475" operator="between">
      <formula>90.1</formula>
      <formula>100</formula>
    </cfRule>
    <cfRule type="cellIs" dxfId="11986" priority="13476" operator="between">
      <formula>65.1</formula>
      <formula>90</formula>
    </cfRule>
    <cfRule type="cellIs" dxfId="11985" priority="13477" operator="between">
      <formula>30.1</formula>
      <formula>65</formula>
    </cfRule>
    <cfRule type="cellIs" dxfId="11984" priority="13478" operator="between">
      <formula>10.1</formula>
      <formula>30</formula>
    </cfRule>
    <cfRule type="cellIs" dxfId="11983" priority="13479" operator="between">
      <formula>0.1</formula>
      <formula>10</formula>
    </cfRule>
    <cfRule type="cellIs" dxfId="11982" priority="13480" operator="equal">
      <formula>0</formula>
    </cfRule>
  </conditionalFormatting>
  <conditionalFormatting sqref="D2188:D2189">
    <cfRule type="cellIs" dxfId="11981" priority="13461" operator="between">
      <formula>90.1</formula>
      <formula>100</formula>
    </cfRule>
    <cfRule type="cellIs" dxfId="11980" priority="13462" operator="between">
      <formula>75.1</formula>
      <formula>90</formula>
    </cfRule>
    <cfRule type="cellIs" dxfId="11979" priority="13463" operator="between">
      <formula>50.1</formula>
      <formula>75</formula>
    </cfRule>
    <cfRule type="cellIs" dxfId="11978" priority="13464" operator="lessThan">
      <formula>50</formula>
    </cfRule>
    <cfRule type="cellIs" dxfId="11977" priority="13465" operator="between">
      <formula>90.1</formula>
      <formula>100</formula>
    </cfRule>
    <cfRule type="cellIs" dxfId="11976" priority="13466" operator="between">
      <formula>65.1</formula>
      <formula>90</formula>
    </cfRule>
    <cfRule type="cellIs" dxfId="11975" priority="13467" operator="between">
      <formula>30.1</formula>
      <formula>65</formula>
    </cfRule>
    <cfRule type="cellIs" dxfId="11974" priority="13468" operator="between">
      <formula>10.1</formula>
      <formula>30</formula>
    </cfRule>
    <cfRule type="cellIs" dxfId="11973" priority="13469" operator="between">
      <formula>0.1</formula>
      <formula>10</formula>
    </cfRule>
    <cfRule type="cellIs" dxfId="11972" priority="13470" operator="equal">
      <formula>0</formula>
    </cfRule>
  </conditionalFormatting>
  <conditionalFormatting sqref="E2187:E2190">
    <cfRule type="cellIs" dxfId="11971" priority="13456" operator="between">
      <formula>80.1</formula>
      <formula>100</formula>
    </cfRule>
    <cfRule type="cellIs" dxfId="11970" priority="13457" operator="between">
      <formula>35.1</formula>
      <formula>80</formula>
    </cfRule>
    <cfRule type="cellIs" dxfId="11969" priority="13458" operator="between">
      <formula>14.1</formula>
      <formula>35</formula>
    </cfRule>
    <cfRule type="cellIs" dxfId="11968" priority="13459" operator="between">
      <formula>5.1</formula>
      <formula>14</formula>
    </cfRule>
    <cfRule type="cellIs" dxfId="11967" priority="13460" operator="between">
      <formula>0</formula>
      <formula>5</formula>
    </cfRule>
  </conditionalFormatting>
  <conditionalFormatting sqref="B2176">
    <cfRule type="cellIs" dxfId="11966" priority="13455" operator="equal">
      <formula>0</formula>
    </cfRule>
  </conditionalFormatting>
  <conditionalFormatting sqref="B2176">
    <cfRule type="cellIs" dxfId="11965" priority="13453" operator="greaterThan">
      <formula>8</formula>
    </cfRule>
    <cfRule type="cellIs" dxfId="11964" priority="13454" operator="between">
      <formula>0.1</formula>
      <formula>8</formula>
    </cfRule>
  </conditionalFormatting>
  <conditionalFormatting sqref="B2177">
    <cfRule type="cellIs" dxfId="11963" priority="13452" operator="equal">
      <formula>0</formula>
    </cfRule>
  </conditionalFormatting>
  <conditionalFormatting sqref="B2177">
    <cfRule type="cellIs" dxfId="11962" priority="13450" operator="greaterThan">
      <formula>7.2</formula>
    </cfRule>
    <cfRule type="cellIs" dxfId="11961" priority="13451" operator="between">
      <formula>0.1</formula>
      <formula>7.2</formula>
    </cfRule>
  </conditionalFormatting>
  <conditionalFormatting sqref="B2174">
    <cfRule type="cellIs" dxfId="11960" priority="13481" operator="greaterThan">
      <formula>8.7</formula>
    </cfRule>
    <cfRule type="cellIs" dxfId="11959" priority="13482" operator="between">
      <formula>0.1</formula>
      <formula>8.7</formula>
    </cfRule>
    <cfRule type="cellIs" dxfId="11958" priority="13483" operator="equal">
      <formula>0</formula>
    </cfRule>
  </conditionalFormatting>
  <conditionalFormatting sqref="B2175">
    <cfRule type="cellIs" dxfId="11957" priority="13449" operator="equal">
      <formula>0</formula>
    </cfRule>
  </conditionalFormatting>
  <conditionalFormatting sqref="B2175">
    <cfRule type="cellIs" dxfId="11956" priority="13447" operator="greaterThan">
      <formula>9.7</formula>
    </cfRule>
    <cfRule type="cellIs" dxfId="11955" priority="13448" operator="between">
      <formula>0.1</formula>
      <formula>9.7</formula>
    </cfRule>
  </conditionalFormatting>
  <conditionalFormatting sqref="B2178">
    <cfRule type="cellIs" dxfId="11954" priority="13446" operator="equal">
      <formula>0</formula>
    </cfRule>
  </conditionalFormatting>
  <conditionalFormatting sqref="B2178">
    <cfRule type="cellIs" dxfId="11953" priority="13444" operator="greaterThan">
      <formula>3.3</formula>
    </cfRule>
    <cfRule type="cellIs" dxfId="11952" priority="13445" operator="between">
      <formula>0.1</formula>
      <formula>3.3</formula>
    </cfRule>
  </conditionalFormatting>
  <conditionalFormatting sqref="B2179">
    <cfRule type="cellIs" dxfId="11951" priority="13443" operator="equal">
      <formula>0</formula>
    </cfRule>
  </conditionalFormatting>
  <conditionalFormatting sqref="B2179">
    <cfRule type="cellIs" dxfId="11950" priority="13441" operator="greaterThan">
      <formula>2.9</formula>
    </cfRule>
    <cfRule type="cellIs" dxfId="11949" priority="13442" operator="between">
      <formula>0.1</formula>
      <formula>2.9</formula>
    </cfRule>
  </conditionalFormatting>
  <conditionalFormatting sqref="B2180">
    <cfRule type="cellIs" dxfId="11948" priority="13440" operator="equal">
      <formula>0</formula>
    </cfRule>
  </conditionalFormatting>
  <conditionalFormatting sqref="B2180">
    <cfRule type="cellIs" dxfId="11947" priority="13438" operator="greaterThan">
      <formula>2.5</formula>
    </cfRule>
    <cfRule type="cellIs" dxfId="11946" priority="13439" operator="between">
      <formula>0.1</formula>
      <formula>2.5</formula>
    </cfRule>
  </conditionalFormatting>
  <conditionalFormatting sqref="B2181">
    <cfRule type="cellIs" dxfId="11945" priority="13437" operator="equal">
      <formula>0</formula>
    </cfRule>
  </conditionalFormatting>
  <conditionalFormatting sqref="B2181">
    <cfRule type="cellIs" dxfId="11944" priority="13435" operator="greaterThan">
      <formula>2.1</formula>
    </cfRule>
    <cfRule type="cellIs" dxfId="11943" priority="13436" operator="between">
      <formula>0.1</formula>
      <formula>2.1</formula>
    </cfRule>
  </conditionalFormatting>
  <conditionalFormatting sqref="B2182">
    <cfRule type="cellIs" dxfId="11942" priority="13434" operator="equal">
      <formula>0</formula>
    </cfRule>
  </conditionalFormatting>
  <conditionalFormatting sqref="B2182">
    <cfRule type="cellIs" dxfId="11941" priority="13432" operator="greaterThan">
      <formula>3.8</formula>
    </cfRule>
    <cfRule type="cellIs" dxfId="11940" priority="13433" operator="between">
      <formula>0.1</formula>
      <formula>3.8</formula>
    </cfRule>
  </conditionalFormatting>
  <conditionalFormatting sqref="B2183">
    <cfRule type="cellIs" dxfId="11939" priority="13431" operator="equal">
      <formula>0</formula>
    </cfRule>
  </conditionalFormatting>
  <conditionalFormatting sqref="B2183">
    <cfRule type="cellIs" dxfId="11938" priority="13429" operator="greaterThan">
      <formula>0.2</formula>
    </cfRule>
    <cfRule type="cellIs" dxfId="11937" priority="13430" operator="between">
      <formula>0.1</formula>
      <formula>0.2</formula>
    </cfRule>
  </conditionalFormatting>
  <conditionalFormatting sqref="B2184">
    <cfRule type="cellIs" dxfId="11936" priority="13428" operator="equal">
      <formula>0</formula>
    </cfRule>
  </conditionalFormatting>
  <conditionalFormatting sqref="B2184">
    <cfRule type="cellIs" dxfId="11935" priority="13426" operator="greaterThan">
      <formula>0.2</formula>
    </cfRule>
    <cfRule type="cellIs" dxfId="11934" priority="13427" operator="between">
      <formula>0.1</formula>
      <formula>0.2</formula>
    </cfRule>
  </conditionalFormatting>
  <conditionalFormatting sqref="B2185">
    <cfRule type="cellIs" dxfId="11933" priority="13425" operator="equal">
      <formula>0</formula>
    </cfRule>
  </conditionalFormatting>
  <conditionalFormatting sqref="B2185">
    <cfRule type="cellIs" dxfId="11932" priority="13423" operator="greaterThan">
      <formula>0.1</formula>
    </cfRule>
    <cfRule type="cellIs" dxfId="11931" priority="13424" operator="between">
      <formula>0.1</formula>
      <formula>0.1</formula>
    </cfRule>
  </conditionalFormatting>
  <conditionalFormatting sqref="B2186">
    <cfRule type="cellIs" dxfId="11930" priority="13422" operator="equal">
      <formula>0</formula>
    </cfRule>
  </conditionalFormatting>
  <conditionalFormatting sqref="B2186">
    <cfRule type="cellIs" dxfId="11929" priority="13420" operator="greaterThan">
      <formula>0.1</formula>
    </cfRule>
    <cfRule type="cellIs" dxfId="11928" priority="13421" operator="between">
      <formula>0.1</formula>
      <formula>0.1</formula>
    </cfRule>
  </conditionalFormatting>
  <conditionalFormatting sqref="B2187">
    <cfRule type="cellIs" dxfId="11927" priority="13419" operator="equal">
      <formula>0</formula>
    </cfRule>
  </conditionalFormatting>
  <conditionalFormatting sqref="B2187">
    <cfRule type="cellIs" dxfId="11926" priority="13417" operator="greaterThan">
      <formula>0.3</formula>
    </cfRule>
    <cfRule type="cellIs" dxfId="11925" priority="13418" operator="between">
      <formula>0.1</formula>
      <formula>0.3</formula>
    </cfRule>
  </conditionalFormatting>
  <conditionalFormatting sqref="B2188:B2190">
    <cfRule type="cellIs" dxfId="11924" priority="13416" operator="equal">
      <formula>0</formula>
    </cfRule>
  </conditionalFormatting>
  <conditionalFormatting sqref="B2188:B2190">
    <cfRule type="cellIs" dxfId="11923" priority="13414" operator="greaterThan">
      <formula>0.1</formula>
    </cfRule>
    <cfRule type="cellIs" dxfId="11922" priority="13415" operator="between">
      <formula>0.1</formula>
      <formula>0.1</formula>
    </cfRule>
  </conditionalFormatting>
  <conditionalFormatting sqref="C2174">
    <cfRule type="cellIs" dxfId="11921" priority="13411" operator="greaterThan">
      <formula>2.1</formula>
    </cfRule>
    <cfRule type="cellIs" dxfId="11920" priority="13412" operator="between">
      <formula>0.1</formula>
      <formula>2.1</formula>
    </cfRule>
    <cfRule type="cellIs" dxfId="11919" priority="13413" operator="equal">
      <formula>0</formula>
    </cfRule>
  </conditionalFormatting>
  <conditionalFormatting sqref="C2175">
    <cfRule type="cellIs" dxfId="11918" priority="13408" operator="greaterThan">
      <formula>2.3</formula>
    </cfRule>
    <cfRule type="cellIs" dxfId="11917" priority="13409" operator="between">
      <formula>0.1</formula>
      <formula>2.3</formula>
    </cfRule>
    <cfRule type="cellIs" dxfId="11916" priority="13410" operator="equal">
      <formula>0</formula>
    </cfRule>
  </conditionalFormatting>
  <conditionalFormatting sqref="C2176">
    <cfRule type="cellIs" dxfId="11915" priority="13405" operator="greaterThan">
      <formula>1.5</formula>
    </cfRule>
    <cfRule type="cellIs" dxfId="11914" priority="13406" operator="between">
      <formula>0.1</formula>
      <formula>1.5</formula>
    </cfRule>
    <cfRule type="cellIs" dxfId="11913" priority="13407" operator="equal">
      <formula>0</formula>
    </cfRule>
  </conditionalFormatting>
  <conditionalFormatting sqref="C2177">
    <cfRule type="cellIs" dxfId="11912" priority="13402" operator="greaterThan">
      <formula>1.6</formula>
    </cfRule>
    <cfRule type="cellIs" dxfId="11911" priority="13403" operator="between">
      <formula>0.1</formula>
      <formula>1.6</formula>
    </cfRule>
    <cfRule type="cellIs" dxfId="11910" priority="13404" operator="equal">
      <formula>0</formula>
    </cfRule>
  </conditionalFormatting>
  <conditionalFormatting sqref="C2178">
    <cfRule type="cellIs" dxfId="11909" priority="13399" operator="greaterThan">
      <formula>1.9</formula>
    </cfRule>
    <cfRule type="cellIs" dxfId="11908" priority="13400" operator="between">
      <formula>0.1</formula>
      <formula>1.9</formula>
    </cfRule>
    <cfRule type="cellIs" dxfId="11907" priority="13401" operator="equal">
      <formula>0</formula>
    </cfRule>
  </conditionalFormatting>
  <conditionalFormatting sqref="C2179">
    <cfRule type="cellIs" dxfId="11906" priority="13396" operator="greaterThan">
      <formula>1.3</formula>
    </cfRule>
    <cfRule type="cellIs" dxfId="11905" priority="13397" operator="between">
      <formula>0.1</formula>
      <formula>1.3</formula>
    </cfRule>
    <cfRule type="cellIs" dxfId="11904" priority="13398" operator="equal">
      <formula>0</formula>
    </cfRule>
  </conditionalFormatting>
  <conditionalFormatting sqref="C2180">
    <cfRule type="cellIs" dxfId="11903" priority="13393" operator="greaterThan">
      <formula>1.5</formula>
    </cfRule>
    <cfRule type="cellIs" dxfId="11902" priority="13394" operator="between">
      <formula>0.1</formula>
      <formula>1.5</formula>
    </cfRule>
    <cfRule type="cellIs" dxfId="11901" priority="13395" operator="equal">
      <formula>0</formula>
    </cfRule>
  </conditionalFormatting>
  <conditionalFormatting sqref="C2181">
    <cfRule type="cellIs" dxfId="11900" priority="13390" operator="greaterThan">
      <formula>1.7</formula>
    </cfRule>
    <cfRule type="cellIs" dxfId="11899" priority="13391" operator="between">
      <formula>0.1</formula>
      <formula>1.7</formula>
    </cfRule>
    <cfRule type="cellIs" dxfId="11898" priority="13392" operator="equal">
      <formula>0</formula>
    </cfRule>
  </conditionalFormatting>
  <conditionalFormatting sqref="C2182">
    <cfRule type="cellIs" dxfId="11897" priority="13387" operator="greaterThan">
      <formula>1.9</formula>
    </cfRule>
    <cfRule type="cellIs" dxfId="11896" priority="13388" operator="between">
      <formula>0.1</formula>
      <formula>1.9</formula>
    </cfRule>
    <cfRule type="cellIs" dxfId="11895" priority="13389" operator="equal">
      <formula>0</formula>
    </cfRule>
  </conditionalFormatting>
  <conditionalFormatting sqref="C2183">
    <cfRule type="cellIs" dxfId="11894" priority="13384" operator="greaterThan">
      <formula>1.9</formula>
    </cfRule>
    <cfRule type="cellIs" dxfId="11893" priority="13385" operator="between">
      <formula>0.1</formula>
      <formula>1.9</formula>
    </cfRule>
    <cfRule type="cellIs" dxfId="11892" priority="13386" operator="equal">
      <formula>0</formula>
    </cfRule>
  </conditionalFormatting>
  <conditionalFormatting sqref="C2184">
    <cfRule type="cellIs" dxfId="11891" priority="13381" operator="greaterThan">
      <formula>2.2</formula>
    </cfRule>
    <cfRule type="cellIs" dxfId="11890" priority="13382" operator="between">
      <formula>0.1</formula>
      <formula>2.2</formula>
    </cfRule>
    <cfRule type="cellIs" dxfId="11889" priority="13383" operator="equal">
      <formula>0</formula>
    </cfRule>
  </conditionalFormatting>
  <conditionalFormatting sqref="C2185">
    <cfRule type="cellIs" dxfId="11888" priority="13378" operator="greaterThan">
      <formula>1.7</formula>
    </cfRule>
    <cfRule type="cellIs" dxfId="11887" priority="13379" operator="between">
      <formula>0.1</formula>
      <formula>1.7</formula>
    </cfRule>
    <cfRule type="cellIs" dxfId="11886" priority="13380" operator="equal">
      <formula>0</formula>
    </cfRule>
  </conditionalFormatting>
  <conditionalFormatting sqref="C2186">
    <cfRule type="cellIs" dxfId="11885" priority="13375" operator="greaterThan">
      <formula>1.9</formula>
    </cfRule>
    <cfRule type="cellIs" dxfId="11884" priority="13376" operator="between">
      <formula>0.1</formula>
      <formula>1.9</formula>
    </cfRule>
    <cfRule type="cellIs" dxfId="11883" priority="13377" operator="equal">
      <formula>0</formula>
    </cfRule>
  </conditionalFormatting>
  <conditionalFormatting sqref="C2187">
    <cfRule type="cellIs" dxfId="11882" priority="13372" operator="greaterThan">
      <formula>2.4</formula>
    </cfRule>
    <cfRule type="cellIs" dxfId="11881" priority="13373" operator="between">
      <formula>0.1</formula>
      <formula>2.4</formula>
    </cfRule>
    <cfRule type="cellIs" dxfId="11880" priority="13374" operator="equal">
      <formula>0</formula>
    </cfRule>
  </conditionalFormatting>
  <conditionalFormatting sqref="C2188:C2189">
    <cfRule type="cellIs" dxfId="11879" priority="13369" operator="greaterThan">
      <formula>2.1</formula>
    </cfRule>
    <cfRule type="cellIs" dxfId="11878" priority="13370" operator="between">
      <formula>0.1</formula>
      <formula>2.1</formula>
    </cfRule>
    <cfRule type="cellIs" dxfId="11877" priority="13371" operator="equal">
      <formula>0</formula>
    </cfRule>
  </conditionalFormatting>
  <conditionalFormatting sqref="E2173:E2176">
    <cfRule type="cellIs" dxfId="11876" priority="13364" operator="between">
      <formula>80.1</formula>
      <formula>100</formula>
    </cfRule>
    <cfRule type="cellIs" dxfId="11875" priority="13365" operator="between">
      <formula>35.1</formula>
      <formula>80</formula>
    </cfRule>
    <cfRule type="cellIs" dxfId="11874" priority="13366" operator="between">
      <formula>14.1</formula>
      <formula>35</formula>
    </cfRule>
    <cfRule type="cellIs" dxfId="11873" priority="13367" operator="between">
      <formula>5.1</formula>
      <formula>14</formula>
    </cfRule>
    <cfRule type="cellIs" dxfId="11872" priority="13368" operator="between">
      <formula>0</formula>
      <formula>5</formula>
    </cfRule>
  </conditionalFormatting>
  <conditionalFormatting sqref="E2173:E2176">
    <cfRule type="cellIs" dxfId="11871" priority="13360" operator="between">
      <formula>35.1</formula>
      <formula>80</formula>
    </cfRule>
    <cfRule type="cellIs" dxfId="11870" priority="13361" operator="between">
      <formula>14.1</formula>
      <formula>35</formula>
    </cfRule>
    <cfRule type="cellIs" dxfId="11869" priority="13362" operator="between">
      <formula>5.1</formula>
      <formula>14</formula>
    </cfRule>
    <cfRule type="cellIs" dxfId="11868" priority="13363" operator="between">
      <formula>0</formula>
      <formula>5</formula>
    </cfRule>
  </conditionalFormatting>
  <conditionalFormatting sqref="E2218:E2219">
    <cfRule type="cellIs" dxfId="11867" priority="13359" stopIfTrue="1" operator="equal">
      <formula>0</formula>
    </cfRule>
  </conditionalFormatting>
  <conditionalFormatting sqref="E2210:E2216">
    <cfRule type="cellIs" dxfId="11866" priority="13354" operator="between">
      <formula>80.1</formula>
      <formula>100</formula>
    </cfRule>
    <cfRule type="cellIs" dxfId="11865" priority="13355" operator="between">
      <formula>35.1</formula>
      <formula>80</formula>
    </cfRule>
    <cfRule type="cellIs" dxfId="11864" priority="13356" operator="between">
      <formula>14.1</formula>
      <formula>35</formula>
    </cfRule>
    <cfRule type="cellIs" dxfId="11863" priority="13357" operator="between">
      <formula>5.1</formula>
      <formula>14</formula>
    </cfRule>
    <cfRule type="cellIs" dxfId="11862" priority="13358" operator="between">
      <formula>0</formula>
      <formula>5</formula>
    </cfRule>
  </conditionalFormatting>
  <conditionalFormatting sqref="E2217">
    <cfRule type="cellIs" dxfId="11861" priority="13349" operator="between">
      <formula>80.1</formula>
      <formula>100</formula>
    </cfRule>
  </conditionalFormatting>
  <conditionalFormatting sqref="B2206">
    <cfRule type="cellIs" dxfId="11860" priority="13336" operator="greaterThan">
      <formula>13.8</formula>
    </cfRule>
    <cfRule type="cellIs" dxfId="11859" priority="13337" operator="between">
      <formula>0.1</formula>
      <formula>13.8</formula>
    </cfRule>
    <cfRule type="cellIs" dxfId="11858" priority="13338" operator="equal">
      <formula>0</formula>
    </cfRule>
  </conditionalFormatting>
  <conditionalFormatting sqref="C2206">
    <cfRule type="cellIs" dxfId="11857" priority="13333" operator="greaterThan">
      <formula>1.6</formula>
    </cfRule>
    <cfRule type="cellIs" dxfId="11856" priority="13334" operator="between">
      <formula>0.1</formula>
      <formula>1.6</formula>
    </cfRule>
    <cfRule type="cellIs" dxfId="11855" priority="13335" operator="equal">
      <formula>0</formula>
    </cfRule>
  </conditionalFormatting>
  <conditionalFormatting sqref="D2206:D2219">
    <cfRule type="cellIs" dxfId="11854" priority="13339" operator="between">
      <formula>90.1</formula>
      <formula>100</formula>
    </cfRule>
    <cfRule type="cellIs" dxfId="11853" priority="13340" operator="between">
      <formula>75.1</formula>
      <formula>90</formula>
    </cfRule>
    <cfRule type="cellIs" dxfId="11852" priority="13341" operator="between">
      <formula>50.1</formula>
      <formula>75</formula>
    </cfRule>
    <cfRule type="cellIs" dxfId="11851" priority="13342" operator="lessThan">
      <formula>50</formula>
    </cfRule>
    <cfRule type="cellIs" dxfId="11850" priority="13343" operator="between">
      <formula>90.1</formula>
      <formula>100</formula>
    </cfRule>
    <cfRule type="cellIs" dxfId="11849" priority="13344" operator="between">
      <formula>65.1</formula>
      <formula>90</formula>
    </cfRule>
    <cfRule type="cellIs" dxfId="11848" priority="13345" operator="between">
      <formula>30.1</formula>
      <formula>65</formula>
    </cfRule>
    <cfRule type="cellIs" dxfId="11847" priority="13346" operator="between">
      <formula>10.1</formula>
      <formula>30</formula>
    </cfRule>
    <cfRule type="cellIs" dxfId="11846" priority="13347" operator="between">
      <formula>0.1</formula>
      <formula>10</formula>
    </cfRule>
    <cfRule type="cellIs" dxfId="11845" priority="13348" operator="equal">
      <formula>0</formula>
    </cfRule>
  </conditionalFormatting>
  <conditionalFormatting sqref="E2210:E2219">
    <cfRule type="cellIs" dxfId="11844" priority="13350" operator="between">
      <formula>35.1</formula>
      <formula>80</formula>
    </cfRule>
    <cfRule type="cellIs" dxfId="11843" priority="13351" operator="between">
      <formula>14.1</formula>
      <formula>35</formula>
    </cfRule>
    <cfRule type="cellIs" dxfId="11842" priority="13352" operator="between">
      <formula>5.1</formula>
      <formula>14</formula>
    </cfRule>
    <cfRule type="cellIs" dxfId="11841" priority="13353" operator="between">
      <formula>0</formula>
      <formula>5</formula>
    </cfRule>
  </conditionalFormatting>
  <conditionalFormatting sqref="D2220">
    <cfRule type="cellIs" dxfId="11840" priority="13320" operator="between">
      <formula>90.1</formula>
      <formula>100</formula>
    </cfRule>
    <cfRule type="cellIs" dxfId="11839" priority="13321" operator="between">
      <formula>75.1</formula>
      <formula>90</formula>
    </cfRule>
    <cfRule type="cellIs" dxfId="11838" priority="13322" operator="between">
      <formula>50.1</formula>
      <formula>75</formula>
    </cfRule>
    <cfRule type="cellIs" dxfId="11837" priority="13323" operator="lessThan">
      <formula>50</formula>
    </cfRule>
    <cfRule type="cellIs" dxfId="11836" priority="13324" operator="between">
      <formula>90.1</formula>
      <formula>100</formula>
    </cfRule>
    <cfRule type="cellIs" dxfId="11835" priority="13325" operator="between">
      <formula>65.1</formula>
      <formula>90</formula>
    </cfRule>
    <cfRule type="cellIs" dxfId="11834" priority="13326" operator="between">
      <formula>30.1</formula>
      <formula>65</formula>
    </cfRule>
    <cfRule type="cellIs" dxfId="11833" priority="13327" operator="between">
      <formula>10.1</formula>
      <formula>30</formula>
    </cfRule>
    <cfRule type="cellIs" dxfId="11832" priority="13328" operator="between">
      <formula>0.1</formula>
      <formula>10</formula>
    </cfRule>
    <cfRule type="cellIs" dxfId="11831" priority="13329" operator="equal">
      <formula>0</formula>
    </cfRule>
  </conditionalFormatting>
  <conditionalFormatting sqref="D2221:D2222">
    <cfRule type="cellIs" dxfId="11830" priority="13310" operator="between">
      <formula>90.1</formula>
      <formula>100</formula>
    </cfRule>
    <cfRule type="cellIs" dxfId="11829" priority="13311" operator="between">
      <formula>75.1</formula>
      <formula>90</formula>
    </cfRule>
    <cfRule type="cellIs" dxfId="11828" priority="13312" operator="between">
      <formula>50.1</formula>
      <formula>75</formula>
    </cfRule>
    <cfRule type="cellIs" dxfId="11827" priority="13313" operator="lessThan">
      <formula>50</formula>
    </cfRule>
    <cfRule type="cellIs" dxfId="11826" priority="13314" operator="between">
      <formula>90.1</formula>
      <formula>100</formula>
    </cfRule>
    <cfRule type="cellIs" dxfId="11825" priority="13315" operator="between">
      <formula>65.1</formula>
      <formula>90</formula>
    </cfRule>
    <cfRule type="cellIs" dxfId="11824" priority="13316" operator="between">
      <formula>30.1</formula>
      <formula>65</formula>
    </cfRule>
    <cfRule type="cellIs" dxfId="11823" priority="13317" operator="between">
      <formula>10.1</formula>
      <formula>30</formula>
    </cfRule>
    <cfRule type="cellIs" dxfId="11822" priority="13318" operator="between">
      <formula>0.1</formula>
      <formula>10</formula>
    </cfRule>
    <cfRule type="cellIs" dxfId="11821" priority="13319" operator="equal">
      <formula>0</formula>
    </cfRule>
  </conditionalFormatting>
  <conditionalFormatting sqref="E2220:E2223">
    <cfRule type="cellIs" dxfId="11820" priority="13305" operator="between">
      <formula>80.1</formula>
      <formula>100</formula>
    </cfRule>
    <cfRule type="cellIs" dxfId="11819" priority="13306" operator="between">
      <formula>35.1</formula>
      <formula>80</formula>
    </cfRule>
    <cfRule type="cellIs" dxfId="11818" priority="13307" operator="between">
      <formula>14.1</formula>
      <formula>35</formula>
    </cfRule>
    <cfRule type="cellIs" dxfId="11817" priority="13308" operator="between">
      <formula>5.1</formula>
      <formula>14</formula>
    </cfRule>
    <cfRule type="cellIs" dxfId="11816" priority="13309" operator="between">
      <formula>0</formula>
      <formula>5</formula>
    </cfRule>
  </conditionalFormatting>
  <conditionalFormatting sqref="B2209">
    <cfRule type="cellIs" dxfId="11815" priority="13304" operator="equal">
      <formula>0</formula>
    </cfRule>
  </conditionalFormatting>
  <conditionalFormatting sqref="B2209">
    <cfRule type="cellIs" dxfId="11814" priority="13302" operator="greaterThan">
      <formula>8</formula>
    </cfRule>
    <cfRule type="cellIs" dxfId="11813" priority="13303" operator="between">
      <formula>0.1</formula>
      <formula>8</formula>
    </cfRule>
  </conditionalFormatting>
  <conditionalFormatting sqref="B2210">
    <cfRule type="cellIs" dxfId="11812" priority="13301" operator="equal">
      <formula>0</formula>
    </cfRule>
  </conditionalFormatting>
  <conditionalFormatting sqref="B2210">
    <cfRule type="cellIs" dxfId="11811" priority="13299" operator="greaterThan">
      <formula>7.2</formula>
    </cfRule>
    <cfRule type="cellIs" dxfId="11810" priority="13300" operator="between">
      <formula>0.1</formula>
      <formula>7.2</formula>
    </cfRule>
  </conditionalFormatting>
  <conditionalFormatting sqref="B2207">
    <cfRule type="cellIs" dxfId="11809" priority="13330" operator="greaterThan">
      <formula>8.7</formula>
    </cfRule>
    <cfRule type="cellIs" dxfId="11808" priority="13331" operator="between">
      <formula>0.1</formula>
      <formula>8.7</formula>
    </cfRule>
    <cfRule type="cellIs" dxfId="11807" priority="13332" operator="equal">
      <formula>0</formula>
    </cfRule>
  </conditionalFormatting>
  <conditionalFormatting sqref="B2208">
    <cfRule type="cellIs" dxfId="11806" priority="13298" operator="equal">
      <formula>0</formula>
    </cfRule>
  </conditionalFormatting>
  <conditionalFormatting sqref="B2208">
    <cfRule type="cellIs" dxfId="11805" priority="13296" operator="greaterThan">
      <formula>9.7</formula>
    </cfRule>
    <cfRule type="cellIs" dxfId="11804" priority="13297" operator="between">
      <formula>0.1</formula>
      <formula>9.7</formula>
    </cfRule>
  </conditionalFormatting>
  <conditionalFormatting sqref="B2211">
    <cfRule type="cellIs" dxfId="11803" priority="13295" operator="equal">
      <formula>0</formula>
    </cfRule>
  </conditionalFormatting>
  <conditionalFormatting sqref="B2211">
    <cfRule type="cellIs" dxfId="11802" priority="13293" operator="greaterThan">
      <formula>3.3</formula>
    </cfRule>
    <cfRule type="cellIs" dxfId="11801" priority="13294" operator="between">
      <formula>0.1</formula>
      <formula>3.3</formula>
    </cfRule>
  </conditionalFormatting>
  <conditionalFormatting sqref="B2212">
    <cfRule type="cellIs" dxfId="11800" priority="13292" operator="equal">
      <formula>0</formula>
    </cfRule>
  </conditionalFormatting>
  <conditionalFormatting sqref="B2212">
    <cfRule type="cellIs" dxfId="11799" priority="13290" operator="greaterThan">
      <formula>2.9</formula>
    </cfRule>
    <cfRule type="cellIs" dxfId="11798" priority="13291" operator="between">
      <formula>0.1</formula>
      <formula>2.9</formula>
    </cfRule>
  </conditionalFormatting>
  <conditionalFormatting sqref="B2213">
    <cfRule type="cellIs" dxfId="11797" priority="13289" operator="equal">
      <formula>0</formula>
    </cfRule>
  </conditionalFormatting>
  <conditionalFormatting sqref="B2213">
    <cfRule type="cellIs" dxfId="11796" priority="13287" operator="greaterThan">
      <formula>2.5</formula>
    </cfRule>
    <cfRule type="cellIs" dxfId="11795" priority="13288" operator="between">
      <formula>0.1</formula>
      <formula>2.5</formula>
    </cfRule>
  </conditionalFormatting>
  <conditionalFormatting sqref="B2214">
    <cfRule type="cellIs" dxfId="11794" priority="13286" operator="equal">
      <formula>0</formula>
    </cfRule>
  </conditionalFormatting>
  <conditionalFormatting sqref="B2214">
    <cfRule type="cellIs" dxfId="11793" priority="13284" operator="greaterThan">
      <formula>2.1</formula>
    </cfRule>
    <cfRule type="cellIs" dxfId="11792" priority="13285" operator="between">
      <formula>0.1</formula>
      <formula>2.1</formula>
    </cfRule>
  </conditionalFormatting>
  <conditionalFormatting sqref="B2215">
    <cfRule type="cellIs" dxfId="11791" priority="13283" operator="equal">
      <formula>0</formula>
    </cfRule>
  </conditionalFormatting>
  <conditionalFormatting sqref="B2215">
    <cfRule type="cellIs" dxfId="11790" priority="13281" operator="greaterThan">
      <formula>3.8</formula>
    </cfRule>
    <cfRule type="cellIs" dxfId="11789" priority="13282" operator="between">
      <formula>0.1</formula>
      <formula>3.8</formula>
    </cfRule>
  </conditionalFormatting>
  <conditionalFormatting sqref="B2216">
    <cfRule type="cellIs" dxfId="11788" priority="13280" operator="equal">
      <formula>0</formula>
    </cfRule>
  </conditionalFormatting>
  <conditionalFormatting sqref="B2216">
    <cfRule type="cellIs" dxfId="11787" priority="13278" operator="greaterThan">
      <formula>0.2</formula>
    </cfRule>
    <cfRule type="cellIs" dxfId="11786" priority="13279" operator="between">
      <formula>0.1</formula>
      <formula>0.2</formula>
    </cfRule>
  </conditionalFormatting>
  <conditionalFormatting sqref="B2217">
    <cfRule type="cellIs" dxfId="11785" priority="13277" operator="equal">
      <formula>0</formula>
    </cfRule>
  </conditionalFormatting>
  <conditionalFormatting sqref="B2217">
    <cfRule type="cellIs" dxfId="11784" priority="13275" operator="greaterThan">
      <formula>0.2</formula>
    </cfRule>
    <cfRule type="cellIs" dxfId="11783" priority="13276" operator="between">
      <formula>0.1</formula>
      <formula>0.2</formula>
    </cfRule>
  </conditionalFormatting>
  <conditionalFormatting sqref="B2218">
    <cfRule type="cellIs" dxfId="11782" priority="13274" operator="equal">
      <formula>0</formula>
    </cfRule>
  </conditionalFormatting>
  <conditionalFormatting sqref="B2218">
    <cfRule type="cellIs" dxfId="11781" priority="13272" operator="greaterThan">
      <formula>0.1</formula>
    </cfRule>
    <cfRule type="cellIs" dxfId="11780" priority="13273" operator="between">
      <formula>0.1</formula>
      <formula>0.1</formula>
    </cfRule>
  </conditionalFormatting>
  <conditionalFormatting sqref="B2219">
    <cfRule type="cellIs" dxfId="11779" priority="13271" operator="equal">
      <formula>0</formula>
    </cfRule>
  </conditionalFormatting>
  <conditionalFormatting sqref="B2219">
    <cfRule type="cellIs" dxfId="11778" priority="13269" operator="greaterThan">
      <formula>0.1</formula>
    </cfRule>
    <cfRule type="cellIs" dxfId="11777" priority="13270" operator="between">
      <formula>0.1</formula>
      <formula>0.1</formula>
    </cfRule>
  </conditionalFormatting>
  <conditionalFormatting sqref="B2220">
    <cfRule type="cellIs" dxfId="11776" priority="13268" operator="equal">
      <formula>0</formula>
    </cfRule>
  </conditionalFormatting>
  <conditionalFormatting sqref="B2220">
    <cfRule type="cellIs" dxfId="11775" priority="13266" operator="greaterThan">
      <formula>0.3</formula>
    </cfRule>
    <cfRule type="cellIs" dxfId="11774" priority="13267" operator="between">
      <formula>0.1</formula>
      <formula>0.3</formula>
    </cfRule>
  </conditionalFormatting>
  <conditionalFormatting sqref="B2221:B2223">
    <cfRule type="cellIs" dxfId="11773" priority="13265" operator="equal">
      <formula>0</formula>
    </cfRule>
  </conditionalFormatting>
  <conditionalFormatting sqref="B2221:B2223">
    <cfRule type="cellIs" dxfId="11772" priority="13263" operator="greaterThan">
      <formula>0.1</formula>
    </cfRule>
    <cfRule type="cellIs" dxfId="11771" priority="13264" operator="between">
      <formula>0.1</formula>
      <formula>0.1</formula>
    </cfRule>
  </conditionalFormatting>
  <conditionalFormatting sqref="C2207">
    <cfRule type="cellIs" dxfId="11770" priority="13260" operator="greaterThan">
      <formula>2.1</formula>
    </cfRule>
    <cfRule type="cellIs" dxfId="11769" priority="13261" operator="between">
      <formula>0.1</formula>
      <formula>2.1</formula>
    </cfRule>
    <cfRule type="cellIs" dxfId="11768" priority="13262" operator="equal">
      <formula>0</formula>
    </cfRule>
  </conditionalFormatting>
  <conditionalFormatting sqref="C2208">
    <cfRule type="cellIs" dxfId="11767" priority="13257" operator="greaterThan">
      <formula>2.3</formula>
    </cfRule>
    <cfRule type="cellIs" dxfId="11766" priority="13258" operator="between">
      <formula>0.1</formula>
      <formula>2.3</formula>
    </cfRule>
    <cfRule type="cellIs" dxfId="11765" priority="13259" operator="equal">
      <formula>0</formula>
    </cfRule>
  </conditionalFormatting>
  <conditionalFormatting sqref="C2209">
    <cfRule type="cellIs" dxfId="11764" priority="13254" operator="greaterThan">
      <formula>1.5</formula>
    </cfRule>
    <cfRule type="cellIs" dxfId="11763" priority="13255" operator="between">
      <formula>0.1</formula>
      <formula>1.5</formula>
    </cfRule>
    <cfRule type="cellIs" dxfId="11762" priority="13256" operator="equal">
      <formula>0</formula>
    </cfRule>
  </conditionalFormatting>
  <conditionalFormatting sqref="C2210">
    <cfRule type="cellIs" dxfId="11761" priority="13251" operator="greaterThan">
      <formula>1.6</formula>
    </cfRule>
    <cfRule type="cellIs" dxfId="11760" priority="13252" operator="between">
      <formula>0.1</formula>
      <formula>1.6</formula>
    </cfRule>
    <cfRule type="cellIs" dxfId="11759" priority="13253" operator="equal">
      <formula>0</formula>
    </cfRule>
  </conditionalFormatting>
  <conditionalFormatting sqref="C2211">
    <cfRule type="cellIs" dxfId="11758" priority="13248" operator="greaterThan">
      <formula>1.9</formula>
    </cfRule>
    <cfRule type="cellIs" dxfId="11757" priority="13249" operator="between">
      <formula>0.1</formula>
      <formula>1.9</formula>
    </cfRule>
    <cfRule type="cellIs" dxfId="11756" priority="13250" operator="equal">
      <formula>0</formula>
    </cfRule>
  </conditionalFormatting>
  <conditionalFormatting sqref="C2212">
    <cfRule type="cellIs" dxfId="11755" priority="13245" operator="greaterThan">
      <formula>1.3</formula>
    </cfRule>
    <cfRule type="cellIs" dxfId="11754" priority="13246" operator="between">
      <formula>0.1</formula>
      <formula>1.3</formula>
    </cfRule>
    <cfRule type="cellIs" dxfId="11753" priority="13247" operator="equal">
      <formula>0</formula>
    </cfRule>
  </conditionalFormatting>
  <conditionalFormatting sqref="C2213">
    <cfRule type="cellIs" dxfId="11752" priority="13242" operator="greaterThan">
      <formula>1.5</formula>
    </cfRule>
    <cfRule type="cellIs" dxfId="11751" priority="13243" operator="between">
      <formula>0.1</formula>
      <formula>1.5</formula>
    </cfRule>
    <cfRule type="cellIs" dxfId="11750" priority="13244" operator="equal">
      <formula>0</formula>
    </cfRule>
  </conditionalFormatting>
  <conditionalFormatting sqref="C2214">
    <cfRule type="cellIs" dxfId="11749" priority="13239" operator="greaterThan">
      <formula>1.7</formula>
    </cfRule>
    <cfRule type="cellIs" dxfId="11748" priority="13240" operator="between">
      <formula>0.1</formula>
      <formula>1.7</formula>
    </cfRule>
    <cfRule type="cellIs" dxfId="11747" priority="13241" operator="equal">
      <formula>0</formula>
    </cfRule>
  </conditionalFormatting>
  <conditionalFormatting sqref="C2215">
    <cfRule type="cellIs" dxfId="11746" priority="13236" operator="greaterThan">
      <formula>1.9</formula>
    </cfRule>
    <cfRule type="cellIs" dxfId="11745" priority="13237" operator="between">
      <formula>0.1</formula>
      <formula>1.9</formula>
    </cfRule>
    <cfRule type="cellIs" dxfId="11744" priority="13238" operator="equal">
      <formula>0</formula>
    </cfRule>
  </conditionalFormatting>
  <conditionalFormatting sqref="C2216">
    <cfRule type="cellIs" dxfId="11743" priority="13233" operator="greaterThan">
      <formula>1.9</formula>
    </cfRule>
    <cfRule type="cellIs" dxfId="11742" priority="13234" operator="between">
      <formula>0.1</formula>
      <formula>1.9</formula>
    </cfRule>
    <cfRule type="cellIs" dxfId="11741" priority="13235" operator="equal">
      <formula>0</formula>
    </cfRule>
  </conditionalFormatting>
  <conditionalFormatting sqref="C2217">
    <cfRule type="cellIs" dxfId="11740" priority="13230" operator="greaterThan">
      <formula>2.2</formula>
    </cfRule>
    <cfRule type="cellIs" dxfId="11739" priority="13231" operator="between">
      <formula>0.1</formula>
      <formula>2.2</formula>
    </cfRule>
    <cfRule type="cellIs" dxfId="11738" priority="13232" operator="equal">
      <formula>0</formula>
    </cfRule>
  </conditionalFormatting>
  <conditionalFormatting sqref="C2218">
    <cfRule type="cellIs" dxfId="11737" priority="13227" operator="greaterThan">
      <formula>1.7</formula>
    </cfRule>
    <cfRule type="cellIs" dxfId="11736" priority="13228" operator="between">
      <formula>0.1</formula>
      <formula>1.7</formula>
    </cfRule>
    <cfRule type="cellIs" dxfId="11735" priority="13229" operator="equal">
      <formula>0</formula>
    </cfRule>
  </conditionalFormatting>
  <conditionalFormatting sqref="C2219">
    <cfRule type="cellIs" dxfId="11734" priority="13224" operator="greaterThan">
      <formula>1.9</formula>
    </cfRule>
    <cfRule type="cellIs" dxfId="11733" priority="13225" operator="between">
      <formula>0.1</formula>
      <formula>1.9</formula>
    </cfRule>
    <cfRule type="cellIs" dxfId="11732" priority="13226" operator="equal">
      <formula>0</formula>
    </cfRule>
  </conditionalFormatting>
  <conditionalFormatting sqref="C2220">
    <cfRule type="cellIs" dxfId="11731" priority="13221" operator="greaterThan">
      <formula>2.4</formula>
    </cfRule>
    <cfRule type="cellIs" dxfId="11730" priority="13222" operator="between">
      <formula>0.1</formula>
      <formula>2.4</formula>
    </cfRule>
    <cfRule type="cellIs" dxfId="11729" priority="13223" operator="equal">
      <formula>0</formula>
    </cfRule>
  </conditionalFormatting>
  <conditionalFormatting sqref="C2221:C2223">
    <cfRule type="cellIs" dxfId="11728" priority="13218" operator="greaterThan">
      <formula>2.1</formula>
    </cfRule>
    <cfRule type="cellIs" dxfId="11727" priority="13219" operator="between">
      <formula>0.1</formula>
      <formula>2.1</formula>
    </cfRule>
    <cfRule type="cellIs" dxfId="11726" priority="13220" operator="equal">
      <formula>0</formula>
    </cfRule>
  </conditionalFormatting>
  <conditionalFormatting sqref="E2206:E2209">
    <cfRule type="cellIs" dxfId="11725" priority="13213" operator="between">
      <formula>80.1</formula>
      <formula>100</formula>
    </cfRule>
    <cfRule type="cellIs" dxfId="11724" priority="13214" operator="between">
      <formula>35.1</formula>
      <formula>80</formula>
    </cfRule>
    <cfRule type="cellIs" dxfId="11723" priority="13215" operator="between">
      <formula>14.1</formula>
      <formula>35</formula>
    </cfRule>
    <cfRule type="cellIs" dxfId="11722" priority="13216" operator="between">
      <formula>5.1</formula>
      <formula>14</formula>
    </cfRule>
    <cfRule type="cellIs" dxfId="11721" priority="13217" operator="between">
      <formula>0</formula>
      <formula>5</formula>
    </cfRule>
  </conditionalFormatting>
  <conditionalFormatting sqref="E2206:E2209">
    <cfRule type="cellIs" dxfId="11720" priority="13209" operator="between">
      <formula>35.1</formula>
      <formula>80</formula>
    </cfRule>
    <cfRule type="cellIs" dxfId="11719" priority="13210" operator="between">
      <formula>14.1</formula>
      <formula>35</formula>
    </cfRule>
    <cfRule type="cellIs" dxfId="11718" priority="13211" operator="between">
      <formula>5.1</formula>
      <formula>14</formula>
    </cfRule>
    <cfRule type="cellIs" dxfId="11717" priority="13212" operator="between">
      <formula>0</formula>
      <formula>5</formula>
    </cfRule>
  </conditionalFormatting>
  <conditionalFormatting sqref="E2251:E2252">
    <cfRule type="cellIs" dxfId="11716" priority="13208" stopIfTrue="1" operator="equal">
      <formula>0</formula>
    </cfRule>
  </conditionalFormatting>
  <conditionalFormatting sqref="E2243:E2249">
    <cfRule type="cellIs" dxfId="11715" priority="13203" operator="between">
      <formula>80.1</formula>
      <formula>100</formula>
    </cfRule>
    <cfRule type="cellIs" dxfId="11714" priority="13204" operator="between">
      <formula>35.1</formula>
      <formula>80</formula>
    </cfRule>
    <cfRule type="cellIs" dxfId="11713" priority="13205" operator="between">
      <formula>14.1</formula>
      <formula>35</formula>
    </cfRule>
    <cfRule type="cellIs" dxfId="11712" priority="13206" operator="between">
      <formula>5.1</formula>
      <formula>14</formula>
    </cfRule>
    <cfRule type="cellIs" dxfId="11711" priority="13207" operator="between">
      <formula>0</formula>
      <formula>5</formula>
    </cfRule>
  </conditionalFormatting>
  <conditionalFormatting sqref="E2250">
    <cfRule type="cellIs" dxfId="11710" priority="13198" operator="between">
      <formula>80.1</formula>
      <formula>100</formula>
    </cfRule>
  </conditionalFormatting>
  <conditionalFormatting sqref="B2239">
    <cfRule type="cellIs" dxfId="11709" priority="13185" operator="greaterThan">
      <formula>13.8</formula>
    </cfRule>
    <cfRule type="cellIs" dxfId="11708" priority="13186" operator="between">
      <formula>0.1</formula>
      <formula>13.8</formula>
    </cfRule>
    <cfRule type="cellIs" dxfId="11707" priority="13187" operator="equal">
      <formula>0</formula>
    </cfRule>
  </conditionalFormatting>
  <conditionalFormatting sqref="C2239">
    <cfRule type="cellIs" dxfId="11706" priority="13182" operator="greaterThan">
      <formula>1.6</formula>
    </cfRule>
    <cfRule type="cellIs" dxfId="11705" priority="13183" operator="between">
      <formula>0.1</formula>
      <formula>1.6</formula>
    </cfRule>
    <cfRule type="cellIs" dxfId="11704" priority="13184" operator="equal">
      <formula>0</formula>
    </cfRule>
  </conditionalFormatting>
  <conditionalFormatting sqref="D2239:D2252">
    <cfRule type="cellIs" dxfId="11703" priority="13188" operator="between">
      <formula>90.1</formula>
      <formula>100</formula>
    </cfRule>
    <cfRule type="cellIs" dxfId="11702" priority="13189" operator="between">
      <formula>75.1</formula>
      <formula>90</formula>
    </cfRule>
    <cfRule type="cellIs" dxfId="11701" priority="13190" operator="between">
      <formula>50.1</formula>
      <formula>75</formula>
    </cfRule>
    <cfRule type="cellIs" dxfId="11700" priority="13191" operator="lessThan">
      <formula>50</formula>
    </cfRule>
    <cfRule type="cellIs" dxfId="11699" priority="13192" operator="between">
      <formula>90.1</formula>
      <formula>100</formula>
    </cfRule>
    <cfRule type="cellIs" dxfId="11698" priority="13193" operator="between">
      <formula>65.1</formula>
      <formula>90</formula>
    </cfRule>
    <cfRule type="cellIs" dxfId="11697" priority="13194" operator="between">
      <formula>30.1</formula>
      <formula>65</formula>
    </cfRule>
    <cfRule type="cellIs" dxfId="11696" priority="13195" operator="between">
      <formula>10.1</formula>
      <formula>30</formula>
    </cfRule>
    <cfRule type="cellIs" dxfId="11695" priority="13196" operator="between">
      <formula>0.1</formula>
      <formula>10</formula>
    </cfRule>
    <cfRule type="cellIs" dxfId="11694" priority="13197" operator="equal">
      <formula>0</formula>
    </cfRule>
  </conditionalFormatting>
  <conditionalFormatting sqref="E2243:E2252">
    <cfRule type="cellIs" dxfId="11693" priority="13199" operator="between">
      <formula>35.1</formula>
      <formula>80</formula>
    </cfRule>
    <cfRule type="cellIs" dxfId="11692" priority="13200" operator="between">
      <formula>14.1</formula>
      <formula>35</formula>
    </cfRule>
    <cfRule type="cellIs" dxfId="11691" priority="13201" operator="between">
      <formula>5.1</formula>
      <formula>14</formula>
    </cfRule>
    <cfRule type="cellIs" dxfId="11690" priority="13202" operator="between">
      <formula>0</formula>
      <formula>5</formula>
    </cfRule>
  </conditionalFormatting>
  <conditionalFormatting sqref="D2253">
    <cfRule type="cellIs" dxfId="11689" priority="13169" operator="between">
      <formula>90.1</formula>
      <formula>100</formula>
    </cfRule>
    <cfRule type="cellIs" dxfId="11688" priority="13170" operator="between">
      <formula>75.1</formula>
      <formula>90</formula>
    </cfRule>
    <cfRule type="cellIs" dxfId="11687" priority="13171" operator="between">
      <formula>50.1</formula>
      <formula>75</formula>
    </cfRule>
    <cfRule type="cellIs" dxfId="11686" priority="13172" operator="lessThan">
      <formula>50</formula>
    </cfRule>
    <cfRule type="cellIs" dxfId="11685" priority="13173" operator="between">
      <formula>90.1</formula>
      <formula>100</formula>
    </cfRule>
    <cfRule type="cellIs" dxfId="11684" priority="13174" operator="between">
      <formula>65.1</formula>
      <formula>90</formula>
    </cfRule>
    <cfRule type="cellIs" dxfId="11683" priority="13175" operator="between">
      <formula>30.1</formula>
      <formula>65</formula>
    </cfRule>
    <cfRule type="cellIs" dxfId="11682" priority="13176" operator="between">
      <formula>10.1</formula>
      <formula>30</formula>
    </cfRule>
    <cfRule type="cellIs" dxfId="11681" priority="13177" operator="between">
      <formula>0.1</formula>
      <formula>10</formula>
    </cfRule>
    <cfRule type="cellIs" dxfId="11680" priority="13178" operator="equal">
      <formula>0</formula>
    </cfRule>
  </conditionalFormatting>
  <conditionalFormatting sqref="D2254:D2255">
    <cfRule type="cellIs" dxfId="11679" priority="13159" operator="between">
      <formula>90.1</formula>
      <formula>100</formula>
    </cfRule>
    <cfRule type="cellIs" dxfId="11678" priority="13160" operator="between">
      <formula>75.1</formula>
      <formula>90</formula>
    </cfRule>
    <cfRule type="cellIs" dxfId="11677" priority="13161" operator="between">
      <formula>50.1</formula>
      <formula>75</formula>
    </cfRule>
    <cfRule type="cellIs" dxfId="11676" priority="13162" operator="lessThan">
      <formula>50</formula>
    </cfRule>
    <cfRule type="cellIs" dxfId="11675" priority="13163" operator="between">
      <formula>90.1</formula>
      <formula>100</formula>
    </cfRule>
    <cfRule type="cellIs" dxfId="11674" priority="13164" operator="between">
      <formula>65.1</formula>
      <formula>90</formula>
    </cfRule>
    <cfRule type="cellIs" dxfId="11673" priority="13165" operator="between">
      <formula>30.1</formula>
      <formula>65</formula>
    </cfRule>
    <cfRule type="cellIs" dxfId="11672" priority="13166" operator="between">
      <formula>10.1</formula>
      <formula>30</formula>
    </cfRule>
    <cfRule type="cellIs" dxfId="11671" priority="13167" operator="between">
      <formula>0.1</formula>
      <formula>10</formula>
    </cfRule>
    <cfRule type="cellIs" dxfId="11670" priority="13168" operator="equal">
      <formula>0</formula>
    </cfRule>
  </conditionalFormatting>
  <conditionalFormatting sqref="E2253:E2256">
    <cfRule type="cellIs" dxfId="11669" priority="13154" operator="between">
      <formula>80.1</formula>
      <formula>100</formula>
    </cfRule>
    <cfRule type="cellIs" dxfId="11668" priority="13155" operator="between">
      <formula>35.1</formula>
      <formula>80</formula>
    </cfRule>
    <cfRule type="cellIs" dxfId="11667" priority="13156" operator="between">
      <formula>14.1</formula>
      <formula>35</formula>
    </cfRule>
    <cfRule type="cellIs" dxfId="11666" priority="13157" operator="between">
      <formula>5.1</formula>
      <formula>14</formula>
    </cfRule>
    <cfRule type="cellIs" dxfId="11665" priority="13158" operator="between">
      <formula>0</formula>
      <formula>5</formula>
    </cfRule>
  </conditionalFormatting>
  <conditionalFormatting sqref="B2242">
    <cfRule type="cellIs" dxfId="11664" priority="13153" operator="equal">
      <formula>0</formula>
    </cfRule>
  </conditionalFormatting>
  <conditionalFormatting sqref="B2242">
    <cfRule type="cellIs" dxfId="11663" priority="13151" operator="greaterThan">
      <formula>8</formula>
    </cfRule>
    <cfRule type="cellIs" dxfId="11662" priority="13152" operator="between">
      <formula>0.1</formula>
      <formula>8</formula>
    </cfRule>
  </conditionalFormatting>
  <conditionalFormatting sqref="B2243">
    <cfRule type="cellIs" dxfId="11661" priority="13150" operator="equal">
      <formula>0</formula>
    </cfRule>
  </conditionalFormatting>
  <conditionalFormatting sqref="B2243">
    <cfRule type="cellIs" dxfId="11660" priority="13148" operator="greaterThan">
      <formula>7.2</formula>
    </cfRule>
    <cfRule type="cellIs" dxfId="11659" priority="13149" operator="between">
      <formula>0.1</formula>
      <formula>7.2</formula>
    </cfRule>
  </conditionalFormatting>
  <conditionalFormatting sqref="B2240">
    <cfRule type="cellIs" dxfId="11658" priority="13179" operator="greaterThan">
      <formula>8.7</formula>
    </cfRule>
    <cfRule type="cellIs" dxfId="11657" priority="13180" operator="between">
      <formula>0.1</formula>
      <formula>8.7</formula>
    </cfRule>
    <cfRule type="cellIs" dxfId="11656" priority="13181" operator="equal">
      <formula>0</formula>
    </cfRule>
  </conditionalFormatting>
  <conditionalFormatting sqref="B2241">
    <cfRule type="cellIs" dxfId="11655" priority="13147" operator="equal">
      <formula>0</formula>
    </cfRule>
  </conditionalFormatting>
  <conditionalFormatting sqref="B2241">
    <cfRule type="cellIs" dxfId="11654" priority="13145" operator="greaterThan">
      <formula>9.7</formula>
    </cfRule>
    <cfRule type="cellIs" dxfId="11653" priority="13146" operator="between">
      <formula>0.1</formula>
      <formula>9.7</formula>
    </cfRule>
  </conditionalFormatting>
  <conditionalFormatting sqref="B2244">
    <cfRule type="cellIs" dxfId="11652" priority="13144" operator="equal">
      <formula>0</formula>
    </cfRule>
  </conditionalFormatting>
  <conditionalFormatting sqref="B2244">
    <cfRule type="cellIs" dxfId="11651" priority="13142" operator="greaterThan">
      <formula>3.3</formula>
    </cfRule>
    <cfRule type="cellIs" dxfId="11650" priority="13143" operator="between">
      <formula>0.1</formula>
      <formula>3.3</formula>
    </cfRule>
  </conditionalFormatting>
  <conditionalFormatting sqref="B2245">
    <cfRule type="cellIs" dxfId="11649" priority="13141" operator="equal">
      <formula>0</formula>
    </cfRule>
  </conditionalFormatting>
  <conditionalFormatting sqref="B2245">
    <cfRule type="cellIs" dxfId="11648" priority="13139" operator="greaterThan">
      <formula>2.9</formula>
    </cfRule>
    <cfRule type="cellIs" dxfId="11647" priority="13140" operator="between">
      <formula>0.1</formula>
      <formula>2.9</formula>
    </cfRule>
  </conditionalFormatting>
  <conditionalFormatting sqref="B2246">
    <cfRule type="cellIs" dxfId="11646" priority="13138" operator="equal">
      <formula>0</formula>
    </cfRule>
  </conditionalFormatting>
  <conditionalFormatting sqref="B2246">
    <cfRule type="cellIs" dxfId="11645" priority="13136" operator="greaterThan">
      <formula>2.5</formula>
    </cfRule>
    <cfRule type="cellIs" dxfId="11644" priority="13137" operator="between">
      <formula>0.1</formula>
      <formula>2.5</formula>
    </cfRule>
  </conditionalFormatting>
  <conditionalFormatting sqref="B2247">
    <cfRule type="cellIs" dxfId="11643" priority="13135" operator="equal">
      <formula>0</formula>
    </cfRule>
  </conditionalFormatting>
  <conditionalFormatting sqref="B2247">
    <cfRule type="cellIs" dxfId="11642" priority="13133" operator="greaterThan">
      <formula>2.1</formula>
    </cfRule>
    <cfRule type="cellIs" dxfId="11641" priority="13134" operator="between">
      <formula>0.1</formula>
      <formula>2.1</formula>
    </cfRule>
  </conditionalFormatting>
  <conditionalFormatting sqref="B2248">
    <cfRule type="cellIs" dxfId="11640" priority="13132" operator="equal">
      <formula>0</formula>
    </cfRule>
  </conditionalFormatting>
  <conditionalFormatting sqref="B2248">
    <cfRule type="cellIs" dxfId="11639" priority="13130" operator="greaterThan">
      <formula>3.8</formula>
    </cfRule>
    <cfRule type="cellIs" dxfId="11638" priority="13131" operator="between">
      <formula>0.1</formula>
      <formula>3.8</formula>
    </cfRule>
  </conditionalFormatting>
  <conditionalFormatting sqref="B2249">
    <cfRule type="cellIs" dxfId="11637" priority="13129" operator="equal">
      <formula>0</formula>
    </cfRule>
  </conditionalFormatting>
  <conditionalFormatting sqref="B2249">
    <cfRule type="cellIs" dxfId="11636" priority="13127" operator="greaterThan">
      <formula>0.2</formula>
    </cfRule>
    <cfRule type="cellIs" dxfId="11635" priority="13128" operator="between">
      <formula>0.1</formula>
      <formula>0.2</formula>
    </cfRule>
  </conditionalFormatting>
  <conditionalFormatting sqref="B2250">
    <cfRule type="cellIs" dxfId="11634" priority="13126" operator="equal">
      <formula>0</formula>
    </cfRule>
  </conditionalFormatting>
  <conditionalFormatting sqref="B2250">
    <cfRule type="cellIs" dxfId="11633" priority="13124" operator="greaterThan">
      <formula>0.2</formula>
    </cfRule>
    <cfRule type="cellIs" dxfId="11632" priority="13125" operator="between">
      <formula>0.1</formula>
      <formula>0.2</formula>
    </cfRule>
  </conditionalFormatting>
  <conditionalFormatting sqref="B2251">
    <cfRule type="cellIs" dxfId="11631" priority="13123" operator="equal">
      <formula>0</formula>
    </cfRule>
  </conditionalFormatting>
  <conditionalFormatting sqref="B2251">
    <cfRule type="cellIs" dxfId="11630" priority="13121" operator="greaterThan">
      <formula>0.1</formula>
    </cfRule>
    <cfRule type="cellIs" dxfId="11629" priority="13122" operator="between">
      <formula>0.1</formula>
      <formula>0.1</formula>
    </cfRule>
  </conditionalFormatting>
  <conditionalFormatting sqref="B2252">
    <cfRule type="cellIs" dxfId="11628" priority="13120" operator="equal">
      <formula>0</formula>
    </cfRule>
  </conditionalFormatting>
  <conditionalFormatting sqref="B2252">
    <cfRule type="cellIs" dxfId="11627" priority="13118" operator="greaterThan">
      <formula>0.1</formula>
    </cfRule>
    <cfRule type="cellIs" dxfId="11626" priority="13119" operator="between">
      <formula>0.1</formula>
      <formula>0.1</formula>
    </cfRule>
  </conditionalFormatting>
  <conditionalFormatting sqref="B2253:B2256">
    <cfRule type="cellIs" dxfId="11625" priority="13117" operator="equal">
      <formula>0</formula>
    </cfRule>
  </conditionalFormatting>
  <conditionalFormatting sqref="B2253:B2256">
    <cfRule type="cellIs" dxfId="11624" priority="13115" operator="greaterThan">
      <formula>0.3</formula>
    </cfRule>
    <cfRule type="cellIs" dxfId="11623" priority="13116" operator="between">
      <formula>0.1</formula>
      <formula>0.3</formula>
    </cfRule>
  </conditionalFormatting>
  <conditionalFormatting sqref="C2240">
    <cfRule type="cellIs" dxfId="11622" priority="13109" operator="greaterThan">
      <formula>2.1</formula>
    </cfRule>
    <cfRule type="cellIs" dxfId="11621" priority="13110" operator="between">
      <formula>0.1</formula>
      <formula>2.1</formula>
    </cfRule>
    <cfRule type="cellIs" dxfId="11620" priority="13111" operator="equal">
      <formula>0</formula>
    </cfRule>
  </conditionalFormatting>
  <conditionalFormatting sqref="C2241">
    <cfRule type="cellIs" dxfId="11619" priority="13106" operator="greaterThan">
      <formula>2.3</formula>
    </cfRule>
    <cfRule type="cellIs" dxfId="11618" priority="13107" operator="between">
      <formula>0.1</formula>
      <formula>2.3</formula>
    </cfRule>
    <cfRule type="cellIs" dxfId="11617" priority="13108" operator="equal">
      <formula>0</formula>
    </cfRule>
  </conditionalFormatting>
  <conditionalFormatting sqref="C2242">
    <cfRule type="cellIs" dxfId="11616" priority="13103" operator="greaterThan">
      <formula>1.5</formula>
    </cfRule>
    <cfRule type="cellIs" dxfId="11615" priority="13104" operator="between">
      <formula>0.1</formula>
      <formula>1.5</formula>
    </cfRule>
    <cfRule type="cellIs" dxfId="11614" priority="13105" operator="equal">
      <formula>0</formula>
    </cfRule>
  </conditionalFormatting>
  <conditionalFormatting sqref="C2243">
    <cfRule type="cellIs" dxfId="11613" priority="13100" operator="greaterThan">
      <formula>1.6</formula>
    </cfRule>
    <cfRule type="cellIs" dxfId="11612" priority="13101" operator="between">
      <formula>0.1</formula>
      <formula>1.6</formula>
    </cfRule>
    <cfRule type="cellIs" dxfId="11611" priority="13102" operator="equal">
      <formula>0</formula>
    </cfRule>
  </conditionalFormatting>
  <conditionalFormatting sqref="C2244">
    <cfRule type="cellIs" dxfId="11610" priority="13097" operator="greaterThan">
      <formula>1.9</formula>
    </cfRule>
    <cfRule type="cellIs" dxfId="11609" priority="13098" operator="between">
      <formula>0.1</formula>
      <formula>1.9</formula>
    </cfRule>
    <cfRule type="cellIs" dxfId="11608" priority="13099" operator="equal">
      <formula>0</formula>
    </cfRule>
  </conditionalFormatting>
  <conditionalFormatting sqref="C2245">
    <cfRule type="cellIs" dxfId="11607" priority="13094" operator="greaterThan">
      <formula>1.3</formula>
    </cfRule>
    <cfRule type="cellIs" dxfId="11606" priority="13095" operator="between">
      <formula>0.1</formula>
      <formula>1.3</formula>
    </cfRule>
    <cfRule type="cellIs" dxfId="11605" priority="13096" operator="equal">
      <formula>0</formula>
    </cfRule>
  </conditionalFormatting>
  <conditionalFormatting sqref="C2246">
    <cfRule type="cellIs" dxfId="11604" priority="13091" operator="greaterThan">
      <formula>1.5</formula>
    </cfRule>
    <cfRule type="cellIs" dxfId="11603" priority="13092" operator="between">
      <formula>0.1</formula>
      <formula>1.5</formula>
    </cfRule>
    <cfRule type="cellIs" dxfId="11602" priority="13093" operator="equal">
      <formula>0</formula>
    </cfRule>
  </conditionalFormatting>
  <conditionalFormatting sqref="C2247">
    <cfRule type="cellIs" dxfId="11601" priority="13088" operator="greaterThan">
      <formula>1.7</formula>
    </cfRule>
    <cfRule type="cellIs" dxfId="11600" priority="13089" operator="between">
      <formula>0.1</formula>
      <formula>1.7</formula>
    </cfRule>
    <cfRule type="cellIs" dxfId="11599" priority="13090" operator="equal">
      <formula>0</formula>
    </cfRule>
  </conditionalFormatting>
  <conditionalFormatting sqref="C2248">
    <cfRule type="cellIs" dxfId="11598" priority="13085" operator="greaterThan">
      <formula>1.9</formula>
    </cfRule>
    <cfRule type="cellIs" dxfId="11597" priority="13086" operator="between">
      <formula>0.1</formula>
      <formula>1.9</formula>
    </cfRule>
    <cfRule type="cellIs" dxfId="11596" priority="13087" operator="equal">
      <formula>0</formula>
    </cfRule>
  </conditionalFormatting>
  <conditionalFormatting sqref="C2249">
    <cfRule type="cellIs" dxfId="11595" priority="13082" operator="greaterThan">
      <formula>1.9</formula>
    </cfRule>
    <cfRule type="cellIs" dxfId="11594" priority="13083" operator="between">
      <formula>0.1</formula>
      <formula>1.9</formula>
    </cfRule>
    <cfRule type="cellIs" dxfId="11593" priority="13084" operator="equal">
      <formula>0</formula>
    </cfRule>
  </conditionalFormatting>
  <conditionalFormatting sqref="C2250">
    <cfRule type="cellIs" dxfId="11592" priority="13079" operator="greaterThan">
      <formula>2.2</formula>
    </cfRule>
    <cfRule type="cellIs" dxfId="11591" priority="13080" operator="between">
      <formula>0.1</formula>
      <formula>2.2</formula>
    </cfRule>
    <cfRule type="cellIs" dxfId="11590" priority="13081" operator="equal">
      <formula>0</formula>
    </cfRule>
  </conditionalFormatting>
  <conditionalFormatting sqref="C2251">
    <cfRule type="cellIs" dxfId="11589" priority="13076" operator="greaterThan">
      <formula>1.7</formula>
    </cfRule>
    <cfRule type="cellIs" dxfId="11588" priority="13077" operator="between">
      <formula>0.1</formula>
      <formula>1.7</formula>
    </cfRule>
    <cfRule type="cellIs" dxfId="11587" priority="13078" operator="equal">
      <formula>0</formula>
    </cfRule>
  </conditionalFormatting>
  <conditionalFormatting sqref="C2252">
    <cfRule type="cellIs" dxfId="11586" priority="13073" operator="greaterThan">
      <formula>1.9</formula>
    </cfRule>
    <cfRule type="cellIs" dxfId="11585" priority="13074" operator="between">
      <formula>0.1</formula>
      <formula>1.9</formula>
    </cfRule>
    <cfRule type="cellIs" dxfId="11584" priority="13075" operator="equal">
      <formula>0</formula>
    </cfRule>
  </conditionalFormatting>
  <conditionalFormatting sqref="E2239:E2242">
    <cfRule type="cellIs" dxfId="11583" priority="13062" operator="between">
      <formula>80.1</formula>
      <formula>100</formula>
    </cfRule>
    <cfRule type="cellIs" dxfId="11582" priority="13063" operator="between">
      <formula>35.1</formula>
      <formula>80</formula>
    </cfRule>
    <cfRule type="cellIs" dxfId="11581" priority="13064" operator="between">
      <formula>14.1</formula>
      <formula>35</formula>
    </cfRule>
    <cfRule type="cellIs" dxfId="11580" priority="13065" operator="between">
      <formula>5.1</formula>
      <formula>14</formula>
    </cfRule>
    <cfRule type="cellIs" dxfId="11579" priority="13066" operator="between">
      <formula>0</formula>
      <formula>5</formula>
    </cfRule>
  </conditionalFormatting>
  <conditionalFormatting sqref="E2239:E2242">
    <cfRule type="cellIs" dxfId="11578" priority="13058" operator="between">
      <formula>35.1</formula>
      <formula>80</formula>
    </cfRule>
    <cfRule type="cellIs" dxfId="11577" priority="13059" operator="between">
      <formula>14.1</formula>
      <formula>35</formula>
    </cfRule>
    <cfRule type="cellIs" dxfId="11576" priority="13060" operator="between">
      <formula>5.1</formula>
      <formula>14</formula>
    </cfRule>
    <cfRule type="cellIs" dxfId="11575" priority="13061" operator="between">
      <formula>0</formula>
      <formula>5</formula>
    </cfRule>
  </conditionalFormatting>
  <conditionalFormatting sqref="E2285:E2286">
    <cfRule type="cellIs" dxfId="11574" priority="13057" stopIfTrue="1" operator="equal">
      <formula>0</formula>
    </cfRule>
  </conditionalFormatting>
  <conditionalFormatting sqref="E2277:E2283">
    <cfRule type="cellIs" dxfId="11573" priority="13052" operator="between">
      <formula>80.1</formula>
      <formula>100</formula>
    </cfRule>
    <cfRule type="cellIs" dxfId="11572" priority="13053" operator="between">
      <formula>35.1</formula>
      <formula>80</formula>
    </cfRule>
    <cfRule type="cellIs" dxfId="11571" priority="13054" operator="between">
      <formula>14.1</formula>
      <formula>35</formula>
    </cfRule>
    <cfRule type="cellIs" dxfId="11570" priority="13055" operator="between">
      <formula>5.1</formula>
      <formula>14</formula>
    </cfRule>
    <cfRule type="cellIs" dxfId="11569" priority="13056" operator="between">
      <formula>0</formula>
      <formula>5</formula>
    </cfRule>
  </conditionalFormatting>
  <conditionalFormatting sqref="E2284">
    <cfRule type="cellIs" dxfId="11568" priority="13047" operator="between">
      <formula>80.1</formula>
      <formula>100</formula>
    </cfRule>
  </conditionalFormatting>
  <conditionalFormatting sqref="B2273">
    <cfRule type="cellIs" dxfId="11567" priority="13034" operator="greaterThan">
      <formula>13.8</formula>
    </cfRule>
    <cfRule type="cellIs" dxfId="11566" priority="13035" operator="between">
      <formula>0.1</formula>
      <formula>13.8</formula>
    </cfRule>
    <cfRule type="cellIs" dxfId="11565" priority="13036" operator="equal">
      <formula>0</formula>
    </cfRule>
  </conditionalFormatting>
  <conditionalFormatting sqref="C2273">
    <cfRule type="cellIs" dxfId="11564" priority="13031" operator="greaterThan">
      <formula>1.6</formula>
    </cfRule>
    <cfRule type="cellIs" dxfId="11563" priority="13032" operator="between">
      <formula>0.1</formula>
      <formula>1.6</formula>
    </cfRule>
    <cfRule type="cellIs" dxfId="11562" priority="13033" operator="equal">
      <formula>0</formula>
    </cfRule>
  </conditionalFormatting>
  <conditionalFormatting sqref="D2273:D2286">
    <cfRule type="cellIs" dxfId="11561" priority="13037" operator="between">
      <formula>90.1</formula>
      <formula>100</formula>
    </cfRule>
    <cfRule type="cellIs" dxfId="11560" priority="13038" operator="between">
      <formula>75.1</formula>
      <formula>90</formula>
    </cfRule>
    <cfRule type="cellIs" dxfId="11559" priority="13039" operator="between">
      <formula>50.1</formula>
      <formula>75</formula>
    </cfRule>
    <cfRule type="cellIs" dxfId="11558" priority="13040" operator="lessThan">
      <formula>50</formula>
    </cfRule>
    <cfRule type="cellIs" dxfId="11557" priority="13041" operator="between">
      <formula>90.1</formula>
      <formula>100</formula>
    </cfRule>
    <cfRule type="cellIs" dxfId="11556" priority="13042" operator="between">
      <formula>65.1</formula>
      <formula>90</formula>
    </cfRule>
    <cfRule type="cellIs" dxfId="11555" priority="13043" operator="between">
      <formula>30.1</formula>
      <formula>65</formula>
    </cfRule>
    <cfRule type="cellIs" dxfId="11554" priority="13044" operator="between">
      <formula>10.1</formula>
      <formula>30</formula>
    </cfRule>
    <cfRule type="cellIs" dxfId="11553" priority="13045" operator="between">
      <formula>0.1</formula>
      <formula>10</formula>
    </cfRule>
    <cfRule type="cellIs" dxfId="11552" priority="13046" operator="equal">
      <formula>0</formula>
    </cfRule>
  </conditionalFormatting>
  <conditionalFormatting sqref="E2277:E2286">
    <cfRule type="cellIs" dxfId="11551" priority="13048" operator="between">
      <formula>35.1</formula>
      <formula>80</formula>
    </cfRule>
    <cfRule type="cellIs" dxfId="11550" priority="13049" operator="between">
      <formula>14.1</formula>
      <formula>35</formula>
    </cfRule>
    <cfRule type="cellIs" dxfId="11549" priority="13050" operator="between">
      <formula>5.1</formula>
      <formula>14</formula>
    </cfRule>
    <cfRule type="cellIs" dxfId="11548" priority="13051" operator="between">
      <formula>0</formula>
      <formula>5</formula>
    </cfRule>
  </conditionalFormatting>
  <conditionalFormatting sqref="D2287">
    <cfRule type="cellIs" dxfId="11547" priority="13018" operator="between">
      <formula>90.1</formula>
      <formula>100</formula>
    </cfRule>
    <cfRule type="cellIs" dxfId="11546" priority="13019" operator="between">
      <formula>75.1</formula>
      <formula>90</formula>
    </cfRule>
    <cfRule type="cellIs" dxfId="11545" priority="13020" operator="between">
      <formula>50.1</formula>
      <formula>75</formula>
    </cfRule>
    <cfRule type="cellIs" dxfId="11544" priority="13021" operator="lessThan">
      <formula>50</formula>
    </cfRule>
    <cfRule type="cellIs" dxfId="11543" priority="13022" operator="between">
      <formula>90.1</formula>
      <formula>100</formula>
    </cfRule>
    <cfRule type="cellIs" dxfId="11542" priority="13023" operator="between">
      <formula>65.1</formula>
      <formula>90</formula>
    </cfRule>
    <cfRule type="cellIs" dxfId="11541" priority="13024" operator="between">
      <formula>30.1</formula>
      <formula>65</formula>
    </cfRule>
    <cfRule type="cellIs" dxfId="11540" priority="13025" operator="between">
      <formula>10.1</formula>
      <formula>30</formula>
    </cfRule>
    <cfRule type="cellIs" dxfId="11539" priority="13026" operator="between">
      <formula>0.1</formula>
      <formula>10</formula>
    </cfRule>
    <cfRule type="cellIs" dxfId="11538" priority="13027" operator="equal">
      <formula>0</formula>
    </cfRule>
  </conditionalFormatting>
  <conditionalFormatting sqref="D2288:D2289">
    <cfRule type="cellIs" dxfId="11537" priority="13008" operator="between">
      <formula>90.1</formula>
      <formula>100</formula>
    </cfRule>
    <cfRule type="cellIs" dxfId="11536" priority="13009" operator="between">
      <formula>75.1</formula>
      <formula>90</formula>
    </cfRule>
    <cfRule type="cellIs" dxfId="11535" priority="13010" operator="between">
      <formula>50.1</formula>
      <formula>75</formula>
    </cfRule>
    <cfRule type="cellIs" dxfId="11534" priority="13011" operator="lessThan">
      <formula>50</formula>
    </cfRule>
    <cfRule type="cellIs" dxfId="11533" priority="13012" operator="between">
      <formula>90.1</formula>
      <formula>100</formula>
    </cfRule>
    <cfRule type="cellIs" dxfId="11532" priority="13013" operator="between">
      <formula>65.1</formula>
      <formula>90</formula>
    </cfRule>
    <cfRule type="cellIs" dxfId="11531" priority="13014" operator="between">
      <formula>30.1</formula>
      <formula>65</formula>
    </cfRule>
    <cfRule type="cellIs" dxfId="11530" priority="13015" operator="between">
      <formula>10.1</formula>
      <formula>30</formula>
    </cfRule>
    <cfRule type="cellIs" dxfId="11529" priority="13016" operator="between">
      <formula>0.1</formula>
      <formula>10</formula>
    </cfRule>
    <cfRule type="cellIs" dxfId="11528" priority="13017" operator="equal">
      <formula>0</formula>
    </cfRule>
  </conditionalFormatting>
  <conditionalFormatting sqref="E2287:E2290">
    <cfRule type="cellIs" dxfId="11527" priority="13003" operator="between">
      <formula>80.1</formula>
      <formula>100</formula>
    </cfRule>
    <cfRule type="cellIs" dxfId="11526" priority="13004" operator="between">
      <formula>35.1</formula>
      <formula>80</formula>
    </cfRule>
    <cfRule type="cellIs" dxfId="11525" priority="13005" operator="between">
      <formula>14.1</formula>
      <formula>35</formula>
    </cfRule>
    <cfRule type="cellIs" dxfId="11524" priority="13006" operator="between">
      <formula>5.1</formula>
      <formula>14</formula>
    </cfRule>
    <cfRule type="cellIs" dxfId="11523" priority="13007" operator="between">
      <formula>0</formula>
      <formula>5</formula>
    </cfRule>
  </conditionalFormatting>
  <conditionalFormatting sqref="B2276">
    <cfRule type="cellIs" dxfId="11522" priority="13002" operator="equal">
      <formula>0</formula>
    </cfRule>
  </conditionalFormatting>
  <conditionalFormatting sqref="B2276">
    <cfRule type="cellIs" dxfId="11521" priority="13000" operator="greaterThan">
      <formula>8</formula>
    </cfRule>
    <cfRule type="cellIs" dxfId="11520" priority="13001" operator="between">
      <formula>0.1</formula>
      <formula>8</formula>
    </cfRule>
  </conditionalFormatting>
  <conditionalFormatting sqref="B2277">
    <cfRule type="cellIs" dxfId="11519" priority="12999" operator="equal">
      <formula>0</formula>
    </cfRule>
  </conditionalFormatting>
  <conditionalFormatting sqref="B2277">
    <cfRule type="cellIs" dxfId="11518" priority="12997" operator="greaterThan">
      <formula>7.2</formula>
    </cfRule>
    <cfRule type="cellIs" dxfId="11517" priority="12998" operator="between">
      <formula>0.1</formula>
      <formula>7.2</formula>
    </cfRule>
  </conditionalFormatting>
  <conditionalFormatting sqref="B2274">
    <cfRule type="cellIs" dxfId="11516" priority="13028" operator="greaterThan">
      <formula>8.7</formula>
    </cfRule>
    <cfRule type="cellIs" dxfId="11515" priority="13029" operator="between">
      <formula>0.1</formula>
      <formula>8.7</formula>
    </cfRule>
    <cfRule type="cellIs" dxfId="11514" priority="13030" operator="equal">
      <formula>0</formula>
    </cfRule>
  </conditionalFormatting>
  <conditionalFormatting sqref="B2275">
    <cfRule type="cellIs" dxfId="11513" priority="12996" operator="equal">
      <formula>0</formula>
    </cfRule>
  </conditionalFormatting>
  <conditionalFormatting sqref="B2275">
    <cfRule type="cellIs" dxfId="11512" priority="12994" operator="greaterThan">
      <formula>9.7</formula>
    </cfRule>
    <cfRule type="cellIs" dxfId="11511" priority="12995" operator="between">
      <formula>0.1</formula>
      <formula>9.7</formula>
    </cfRule>
  </conditionalFormatting>
  <conditionalFormatting sqref="B2278">
    <cfRule type="cellIs" dxfId="11510" priority="12993" operator="equal">
      <formula>0</formula>
    </cfRule>
  </conditionalFormatting>
  <conditionalFormatting sqref="B2278">
    <cfRule type="cellIs" dxfId="11509" priority="12991" operator="greaterThan">
      <formula>3.3</formula>
    </cfRule>
    <cfRule type="cellIs" dxfId="11508" priority="12992" operator="between">
      <formula>0.1</formula>
      <formula>3.3</formula>
    </cfRule>
  </conditionalFormatting>
  <conditionalFormatting sqref="B2279">
    <cfRule type="cellIs" dxfId="11507" priority="12990" operator="equal">
      <formula>0</formula>
    </cfRule>
  </conditionalFormatting>
  <conditionalFormatting sqref="B2279">
    <cfRule type="cellIs" dxfId="11506" priority="12988" operator="greaterThan">
      <formula>2.9</formula>
    </cfRule>
    <cfRule type="cellIs" dxfId="11505" priority="12989" operator="between">
      <formula>0.1</formula>
      <formula>2.9</formula>
    </cfRule>
  </conditionalFormatting>
  <conditionalFormatting sqref="B2280">
    <cfRule type="cellIs" dxfId="11504" priority="12987" operator="equal">
      <formula>0</formula>
    </cfRule>
  </conditionalFormatting>
  <conditionalFormatting sqref="B2280">
    <cfRule type="cellIs" dxfId="11503" priority="12985" operator="greaterThan">
      <formula>2.5</formula>
    </cfRule>
    <cfRule type="cellIs" dxfId="11502" priority="12986" operator="between">
      <formula>0.1</formula>
      <formula>2.5</formula>
    </cfRule>
  </conditionalFormatting>
  <conditionalFormatting sqref="B2281">
    <cfRule type="cellIs" dxfId="11501" priority="12984" operator="equal">
      <formula>0</formula>
    </cfRule>
  </conditionalFormatting>
  <conditionalFormatting sqref="B2281">
    <cfRule type="cellIs" dxfId="11500" priority="12982" operator="greaterThan">
      <formula>2.1</formula>
    </cfRule>
    <cfRule type="cellIs" dxfId="11499" priority="12983" operator="between">
      <formula>0.1</formula>
      <formula>2.1</formula>
    </cfRule>
  </conditionalFormatting>
  <conditionalFormatting sqref="B2282">
    <cfRule type="cellIs" dxfId="11498" priority="12981" operator="equal">
      <formula>0</formula>
    </cfRule>
  </conditionalFormatting>
  <conditionalFormatting sqref="B2282">
    <cfRule type="cellIs" dxfId="11497" priority="12979" operator="greaterThan">
      <formula>3.8</formula>
    </cfRule>
    <cfRule type="cellIs" dxfId="11496" priority="12980" operator="between">
      <formula>0.1</formula>
      <formula>3.8</formula>
    </cfRule>
  </conditionalFormatting>
  <conditionalFormatting sqref="B2283">
    <cfRule type="cellIs" dxfId="11495" priority="12978" operator="equal">
      <formula>0</formula>
    </cfRule>
  </conditionalFormatting>
  <conditionalFormatting sqref="B2283">
    <cfRule type="cellIs" dxfId="11494" priority="12976" operator="greaterThan">
      <formula>0.2</formula>
    </cfRule>
    <cfRule type="cellIs" dxfId="11493" priority="12977" operator="between">
      <formula>0.1</formula>
      <formula>0.2</formula>
    </cfRule>
  </conditionalFormatting>
  <conditionalFormatting sqref="B2284">
    <cfRule type="cellIs" dxfId="11492" priority="12975" operator="equal">
      <formula>0</formula>
    </cfRule>
  </conditionalFormatting>
  <conditionalFormatting sqref="B2284">
    <cfRule type="cellIs" dxfId="11491" priority="12973" operator="greaterThan">
      <formula>0.2</formula>
    </cfRule>
    <cfRule type="cellIs" dxfId="11490" priority="12974" operator="between">
      <formula>0.1</formula>
      <formula>0.2</formula>
    </cfRule>
  </conditionalFormatting>
  <conditionalFormatting sqref="B2285">
    <cfRule type="cellIs" dxfId="11489" priority="12972" operator="equal">
      <formula>0</formula>
    </cfRule>
  </conditionalFormatting>
  <conditionalFormatting sqref="B2285">
    <cfRule type="cellIs" dxfId="11488" priority="12970" operator="greaterThan">
      <formula>0.1</formula>
    </cfRule>
    <cfRule type="cellIs" dxfId="11487" priority="12971" operator="between">
      <formula>0.1</formula>
      <formula>0.1</formula>
    </cfRule>
  </conditionalFormatting>
  <conditionalFormatting sqref="B2286">
    <cfRule type="cellIs" dxfId="11486" priority="12969" operator="equal">
      <formula>0</formula>
    </cfRule>
  </conditionalFormatting>
  <conditionalFormatting sqref="B2286">
    <cfRule type="cellIs" dxfId="11485" priority="12967" operator="greaterThan">
      <formula>0.1</formula>
    </cfRule>
    <cfRule type="cellIs" dxfId="11484" priority="12968" operator="between">
      <formula>0.1</formula>
      <formula>0.1</formula>
    </cfRule>
  </conditionalFormatting>
  <conditionalFormatting sqref="B2287">
    <cfRule type="cellIs" dxfId="11483" priority="12966" operator="equal">
      <formula>0</formula>
    </cfRule>
  </conditionalFormatting>
  <conditionalFormatting sqref="B2287">
    <cfRule type="cellIs" dxfId="11482" priority="12964" operator="greaterThan">
      <formula>0.3</formula>
    </cfRule>
    <cfRule type="cellIs" dxfId="11481" priority="12965" operator="between">
      <formula>0.1</formula>
      <formula>0.3</formula>
    </cfRule>
  </conditionalFormatting>
  <conditionalFormatting sqref="B2288:B2290">
    <cfRule type="cellIs" dxfId="11480" priority="12963" operator="equal">
      <formula>0</formula>
    </cfRule>
  </conditionalFormatting>
  <conditionalFormatting sqref="B2288:B2290">
    <cfRule type="cellIs" dxfId="11479" priority="12961" operator="greaterThan">
      <formula>0.1</formula>
    </cfRule>
    <cfRule type="cellIs" dxfId="11478" priority="12962" operator="between">
      <formula>0.1</formula>
      <formula>0.1</formula>
    </cfRule>
  </conditionalFormatting>
  <conditionalFormatting sqref="C2274">
    <cfRule type="cellIs" dxfId="11477" priority="12958" operator="greaterThan">
      <formula>2.1</formula>
    </cfRule>
    <cfRule type="cellIs" dxfId="11476" priority="12959" operator="between">
      <formula>0.1</formula>
      <formula>2.1</formula>
    </cfRule>
    <cfRule type="cellIs" dxfId="11475" priority="12960" operator="equal">
      <formula>0</formula>
    </cfRule>
  </conditionalFormatting>
  <conditionalFormatting sqref="C2275">
    <cfRule type="cellIs" dxfId="11474" priority="12955" operator="greaterThan">
      <formula>2.3</formula>
    </cfRule>
    <cfRule type="cellIs" dxfId="11473" priority="12956" operator="between">
      <formula>0.1</formula>
      <formula>2.3</formula>
    </cfRule>
    <cfRule type="cellIs" dxfId="11472" priority="12957" operator="equal">
      <formula>0</formula>
    </cfRule>
  </conditionalFormatting>
  <conditionalFormatting sqref="C2276">
    <cfRule type="cellIs" dxfId="11471" priority="12952" operator="greaterThan">
      <formula>1.5</formula>
    </cfRule>
    <cfRule type="cellIs" dxfId="11470" priority="12953" operator="between">
      <formula>0.1</formula>
      <formula>1.5</formula>
    </cfRule>
    <cfRule type="cellIs" dxfId="11469" priority="12954" operator="equal">
      <formula>0</formula>
    </cfRule>
  </conditionalFormatting>
  <conditionalFormatting sqref="C2277">
    <cfRule type="cellIs" dxfId="11468" priority="12949" operator="greaterThan">
      <formula>1.6</formula>
    </cfRule>
    <cfRule type="cellIs" dxfId="11467" priority="12950" operator="between">
      <formula>0.1</formula>
      <formula>1.6</formula>
    </cfRule>
    <cfRule type="cellIs" dxfId="11466" priority="12951" operator="equal">
      <formula>0</formula>
    </cfRule>
  </conditionalFormatting>
  <conditionalFormatting sqref="C2278">
    <cfRule type="cellIs" dxfId="11465" priority="12946" operator="greaterThan">
      <formula>1.9</formula>
    </cfRule>
    <cfRule type="cellIs" dxfId="11464" priority="12947" operator="between">
      <formula>0.1</formula>
      <formula>1.9</formula>
    </cfRule>
    <cfRule type="cellIs" dxfId="11463" priority="12948" operator="equal">
      <formula>0</formula>
    </cfRule>
  </conditionalFormatting>
  <conditionalFormatting sqref="C2279">
    <cfRule type="cellIs" dxfId="11462" priority="12943" operator="greaterThan">
      <formula>1.3</formula>
    </cfRule>
    <cfRule type="cellIs" dxfId="11461" priority="12944" operator="between">
      <formula>0.1</formula>
      <formula>1.3</formula>
    </cfRule>
    <cfRule type="cellIs" dxfId="11460" priority="12945" operator="equal">
      <formula>0</formula>
    </cfRule>
  </conditionalFormatting>
  <conditionalFormatting sqref="C2280">
    <cfRule type="cellIs" dxfId="11459" priority="12940" operator="greaterThan">
      <formula>1.5</formula>
    </cfRule>
    <cfRule type="cellIs" dxfId="11458" priority="12941" operator="between">
      <formula>0.1</formula>
      <formula>1.5</formula>
    </cfRule>
    <cfRule type="cellIs" dxfId="11457" priority="12942" operator="equal">
      <formula>0</formula>
    </cfRule>
  </conditionalFormatting>
  <conditionalFormatting sqref="C2281">
    <cfRule type="cellIs" dxfId="11456" priority="12937" operator="greaterThan">
      <formula>1.7</formula>
    </cfRule>
    <cfRule type="cellIs" dxfId="11455" priority="12938" operator="between">
      <formula>0.1</formula>
      <formula>1.7</formula>
    </cfRule>
    <cfRule type="cellIs" dxfId="11454" priority="12939" operator="equal">
      <formula>0</formula>
    </cfRule>
  </conditionalFormatting>
  <conditionalFormatting sqref="C2282">
    <cfRule type="cellIs" dxfId="11453" priority="12934" operator="greaterThan">
      <formula>1.9</formula>
    </cfRule>
    <cfRule type="cellIs" dxfId="11452" priority="12935" operator="between">
      <formula>0.1</formula>
      <formula>1.9</formula>
    </cfRule>
    <cfRule type="cellIs" dxfId="11451" priority="12936" operator="equal">
      <formula>0</formula>
    </cfRule>
  </conditionalFormatting>
  <conditionalFormatting sqref="C2283">
    <cfRule type="cellIs" dxfId="11450" priority="12931" operator="greaterThan">
      <formula>1.9</formula>
    </cfRule>
    <cfRule type="cellIs" dxfId="11449" priority="12932" operator="between">
      <formula>0.1</formula>
      <formula>1.9</formula>
    </cfRule>
    <cfRule type="cellIs" dxfId="11448" priority="12933" operator="equal">
      <formula>0</formula>
    </cfRule>
  </conditionalFormatting>
  <conditionalFormatting sqref="C2284">
    <cfRule type="cellIs" dxfId="11447" priority="12928" operator="greaterThan">
      <formula>2.2</formula>
    </cfRule>
    <cfRule type="cellIs" dxfId="11446" priority="12929" operator="between">
      <formula>0.1</formula>
      <formula>2.2</formula>
    </cfRule>
    <cfRule type="cellIs" dxfId="11445" priority="12930" operator="equal">
      <formula>0</formula>
    </cfRule>
  </conditionalFormatting>
  <conditionalFormatting sqref="C2285">
    <cfRule type="cellIs" dxfId="11444" priority="12925" operator="greaterThan">
      <formula>1.7</formula>
    </cfRule>
    <cfRule type="cellIs" dxfId="11443" priority="12926" operator="between">
      <formula>0.1</formula>
      <formula>1.7</formula>
    </cfRule>
    <cfRule type="cellIs" dxfId="11442" priority="12927" operator="equal">
      <formula>0</formula>
    </cfRule>
  </conditionalFormatting>
  <conditionalFormatting sqref="C2286">
    <cfRule type="cellIs" dxfId="11441" priority="12922" operator="greaterThan">
      <formula>1.9</formula>
    </cfRule>
    <cfRule type="cellIs" dxfId="11440" priority="12923" operator="between">
      <formula>0.1</formula>
      <formula>1.9</formula>
    </cfRule>
    <cfRule type="cellIs" dxfId="11439" priority="12924" operator="equal">
      <formula>0</formula>
    </cfRule>
  </conditionalFormatting>
  <conditionalFormatting sqref="C2287">
    <cfRule type="cellIs" dxfId="11438" priority="12919" operator="greaterThan">
      <formula>2.4</formula>
    </cfRule>
    <cfRule type="cellIs" dxfId="11437" priority="12920" operator="between">
      <formula>0.1</formula>
      <formula>2.4</formula>
    </cfRule>
    <cfRule type="cellIs" dxfId="11436" priority="12921" operator="equal">
      <formula>0</formula>
    </cfRule>
  </conditionalFormatting>
  <conditionalFormatting sqref="C2288:C2290">
    <cfRule type="cellIs" dxfId="11435" priority="12916" operator="greaterThan">
      <formula>2.1</formula>
    </cfRule>
    <cfRule type="cellIs" dxfId="11434" priority="12917" operator="between">
      <formula>0.1</formula>
      <formula>2.1</formula>
    </cfRule>
    <cfRule type="cellIs" dxfId="11433" priority="12918" operator="equal">
      <formula>0</formula>
    </cfRule>
  </conditionalFormatting>
  <conditionalFormatting sqref="E2273:E2276">
    <cfRule type="cellIs" dxfId="11432" priority="12911" operator="between">
      <formula>80.1</formula>
      <formula>100</formula>
    </cfRule>
    <cfRule type="cellIs" dxfId="11431" priority="12912" operator="between">
      <formula>35.1</formula>
      <formula>80</formula>
    </cfRule>
    <cfRule type="cellIs" dxfId="11430" priority="12913" operator="between">
      <formula>14.1</formula>
      <formula>35</formula>
    </cfRule>
    <cfRule type="cellIs" dxfId="11429" priority="12914" operator="between">
      <formula>5.1</formula>
      <formula>14</formula>
    </cfRule>
    <cfRule type="cellIs" dxfId="11428" priority="12915" operator="between">
      <formula>0</formula>
      <formula>5</formula>
    </cfRule>
  </conditionalFormatting>
  <conditionalFormatting sqref="E2273:E2276">
    <cfRule type="cellIs" dxfId="11427" priority="12907" operator="between">
      <formula>35.1</formula>
      <formula>80</formula>
    </cfRule>
    <cfRule type="cellIs" dxfId="11426" priority="12908" operator="between">
      <formula>14.1</formula>
      <formula>35</formula>
    </cfRule>
    <cfRule type="cellIs" dxfId="11425" priority="12909" operator="between">
      <formula>5.1</formula>
      <formula>14</formula>
    </cfRule>
    <cfRule type="cellIs" dxfId="11424" priority="12910" operator="between">
      <formula>0</formula>
      <formula>5</formula>
    </cfRule>
  </conditionalFormatting>
  <conditionalFormatting sqref="E2319:E2320">
    <cfRule type="cellIs" dxfId="11423" priority="12906" stopIfTrue="1" operator="equal">
      <formula>0</formula>
    </cfRule>
  </conditionalFormatting>
  <conditionalFormatting sqref="E2311:E2317">
    <cfRule type="cellIs" dxfId="11422" priority="12901" operator="between">
      <formula>80.1</formula>
      <formula>100</formula>
    </cfRule>
    <cfRule type="cellIs" dxfId="11421" priority="12902" operator="between">
      <formula>35.1</formula>
      <formula>80</formula>
    </cfRule>
    <cfRule type="cellIs" dxfId="11420" priority="12903" operator="between">
      <formula>14.1</formula>
      <formula>35</formula>
    </cfRule>
    <cfRule type="cellIs" dxfId="11419" priority="12904" operator="between">
      <formula>5.1</formula>
      <formula>14</formula>
    </cfRule>
    <cfRule type="cellIs" dxfId="11418" priority="12905" operator="between">
      <formula>0</formula>
      <formula>5</formula>
    </cfRule>
  </conditionalFormatting>
  <conditionalFormatting sqref="E2318">
    <cfRule type="cellIs" dxfId="11417" priority="12896" operator="between">
      <formula>80.1</formula>
      <formula>100</formula>
    </cfRule>
  </conditionalFormatting>
  <conditionalFormatting sqref="B2307">
    <cfRule type="cellIs" dxfId="11416" priority="12883" operator="greaterThan">
      <formula>13.8</formula>
    </cfRule>
    <cfRule type="cellIs" dxfId="11415" priority="12884" operator="between">
      <formula>0.1</formula>
      <formula>13.8</formula>
    </cfRule>
    <cfRule type="cellIs" dxfId="11414" priority="12885" operator="equal">
      <formula>0</formula>
    </cfRule>
  </conditionalFormatting>
  <conditionalFormatting sqref="C2307">
    <cfRule type="cellIs" dxfId="11413" priority="12880" operator="greaterThan">
      <formula>1.6</formula>
    </cfRule>
    <cfRule type="cellIs" dxfId="11412" priority="12881" operator="between">
      <formula>0.1</formula>
      <formula>1.6</formula>
    </cfRule>
    <cfRule type="cellIs" dxfId="11411" priority="12882" operator="equal">
      <formula>0</formula>
    </cfRule>
  </conditionalFormatting>
  <conditionalFormatting sqref="D2307:D2320">
    <cfRule type="cellIs" dxfId="11410" priority="12886" operator="between">
      <formula>90.1</formula>
      <formula>100</formula>
    </cfRule>
    <cfRule type="cellIs" dxfId="11409" priority="12887" operator="between">
      <formula>75.1</formula>
      <formula>90</formula>
    </cfRule>
    <cfRule type="cellIs" dxfId="11408" priority="12888" operator="between">
      <formula>50.1</formula>
      <formula>75</formula>
    </cfRule>
    <cfRule type="cellIs" dxfId="11407" priority="12889" operator="lessThan">
      <formula>50</formula>
    </cfRule>
    <cfRule type="cellIs" dxfId="11406" priority="12890" operator="between">
      <formula>90.1</formula>
      <formula>100</formula>
    </cfRule>
    <cfRule type="cellIs" dxfId="11405" priority="12891" operator="between">
      <formula>65.1</formula>
      <formula>90</formula>
    </cfRule>
    <cfRule type="cellIs" dxfId="11404" priority="12892" operator="between">
      <formula>30.1</formula>
      <formula>65</formula>
    </cfRule>
    <cfRule type="cellIs" dxfId="11403" priority="12893" operator="between">
      <formula>10.1</formula>
      <formula>30</formula>
    </cfRule>
    <cfRule type="cellIs" dxfId="11402" priority="12894" operator="between">
      <formula>0.1</formula>
      <formula>10</formula>
    </cfRule>
    <cfRule type="cellIs" dxfId="11401" priority="12895" operator="equal">
      <formula>0</formula>
    </cfRule>
  </conditionalFormatting>
  <conditionalFormatting sqref="E2311:E2320">
    <cfRule type="cellIs" dxfId="11400" priority="12897" operator="between">
      <formula>35.1</formula>
      <formula>80</formula>
    </cfRule>
    <cfRule type="cellIs" dxfId="11399" priority="12898" operator="between">
      <formula>14.1</formula>
      <formula>35</formula>
    </cfRule>
    <cfRule type="cellIs" dxfId="11398" priority="12899" operator="between">
      <formula>5.1</formula>
      <formula>14</formula>
    </cfRule>
    <cfRule type="cellIs" dxfId="11397" priority="12900" operator="between">
      <formula>0</formula>
      <formula>5</formula>
    </cfRule>
  </conditionalFormatting>
  <conditionalFormatting sqref="D2321">
    <cfRule type="cellIs" dxfId="11396" priority="12867" operator="between">
      <formula>90.1</formula>
      <formula>100</formula>
    </cfRule>
    <cfRule type="cellIs" dxfId="11395" priority="12868" operator="between">
      <formula>75.1</formula>
      <formula>90</formula>
    </cfRule>
    <cfRule type="cellIs" dxfId="11394" priority="12869" operator="between">
      <formula>50.1</formula>
      <formula>75</formula>
    </cfRule>
    <cfRule type="cellIs" dxfId="11393" priority="12870" operator="lessThan">
      <formula>50</formula>
    </cfRule>
    <cfRule type="cellIs" dxfId="11392" priority="12871" operator="between">
      <formula>90.1</formula>
      <formula>100</formula>
    </cfRule>
    <cfRule type="cellIs" dxfId="11391" priority="12872" operator="between">
      <formula>65.1</formula>
      <formula>90</formula>
    </cfRule>
    <cfRule type="cellIs" dxfId="11390" priority="12873" operator="between">
      <formula>30.1</formula>
      <formula>65</formula>
    </cfRule>
    <cfRule type="cellIs" dxfId="11389" priority="12874" operator="between">
      <formula>10.1</formula>
      <formula>30</formula>
    </cfRule>
    <cfRule type="cellIs" dxfId="11388" priority="12875" operator="between">
      <formula>0.1</formula>
      <formula>10</formula>
    </cfRule>
    <cfRule type="cellIs" dxfId="11387" priority="12876" operator="equal">
      <formula>0</formula>
    </cfRule>
  </conditionalFormatting>
  <conditionalFormatting sqref="D2322:D2323">
    <cfRule type="cellIs" dxfId="11386" priority="12857" operator="between">
      <formula>90.1</formula>
      <formula>100</formula>
    </cfRule>
    <cfRule type="cellIs" dxfId="11385" priority="12858" operator="between">
      <formula>75.1</formula>
      <formula>90</formula>
    </cfRule>
    <cfRule type="cellIs" dxfId="11384" priority="12859" operator="between">
      <formula>50.1</formula>
      <formula>75</formula>
    </cfRule>
    <cfRule type="cellIs" dxfId="11383" priority="12860" operator="lessThan">
      <formula>50</formula>
    </cfRule>
    <cfRule type="cellIs" dxfId="11382" priority="12861" operator="between">
      <formula>90.1</formula>
      <formula>100</formula>
    </cfRule>
    <cfRule type="cellIs" dxfId="11381" priority="12862" operator="between">
      <formula>65.1</formula>
      <formula>90</formula>
    </cfRule>
    <cfRule type="cellIs" dxfId="11380" priority="12863" operator="between">
      <formula>30.1</formula>
      <formula>65</formula>
    </cfRule>
    <cfRule type="cellIs" dxfId="11379" priority="12864" operator="between">
      <formula>10.1</formula>
      <formula>30</formula>
    </cfRule>
    <cfRule type="cellIs" dxfId="11378" priority="12865" operator="between">
      <formula>0.1</formula>
      <formula>10</formula>
    </cfRule>
    <cfRule type="cellIs" dxfId="11377" priority="12866" operator="equal">
      <formula>0</formula>
    </cfRule>
  </conditionalFormatting>
  <conditionalFormatting sqref="E2321:E2324">
    <cfRule type="cellIs" dxfId="11376" priority="12852" operator="between">
      <formula>80.1</formula>
      <formula>100</formula>
    </cfRule>
    <cfRule type="cellIs" dxfId="11375" priority="12853" operator="between">
      <formula>35.1</formula>
      <formula>80</formula>
    </cfRule>
    <cfRule type="cellIs" dxfId="11374" priority="12854" operator="between">
      <formula>14.1</formula>
      <formula>35</formula>
    </cfRule>
    <cfRule type="cellIs" dxfId="11373" priority="12855" operator="between">
      <formula>5.1</formula>
      <formula>14</formula>
    </cfRule>
    <cfRule type="cellIs" dxfId="11372" priority="12856" operator="between">
      <formula>0</formula>
      <formula>5</formula>
    </cfRule>
  </conditionalFormatting>
  <conditionalFormatting sqref="B2310">
    <cfRule type="cellIs" dxfId="11371" priority="12851" operator="equal">
      <formula>0</formula>
    </cfRule>
  </conditionalFormatting>
  <conditionalFormatting sqref="B2310">
    <cfRule type="cellIs" dxfId="11370" priority="12849" operator="greaterThan">
      <formula>8</formula>
    </cfRule>
    <cfRule type="cellIs" dxfId="11369" priority="12850" operator="between">
      <formula>0.1</formula>
      <formula>8</formula>
    </cfRule>
  </conditionalFormatting>
  <conditionalFormatting sqref="B2311">
    <cfRule type="cellIs" dxfId="11368" priority="12848" operator="equal">
      <formula>0</formula>
    </cfRule>
  </conditionalFormatting>
  <conditionalFormatting sqref="B2311">
    <cfRule type="cellIs" dxfId="11367" priority="12846" operator="greaterThan">
      <formula>7.2</formula>
    </cfRule>
    <cfRule type="cellIs" dxfId="11366" priority="12847" operator="between">
      <formula>0.1</formula>
      <formula>7.2</formula>
    </cfRule>
  </conditionalFormatting>
  <conditionalFormatting sqref="B2308">
    <cfRule type="cellIs" dxfId="11365" priority="12877" operator="greaterThan">
      <formula>8.7</formula>
    </cfRule>
    <cfRule type="cellIs" dxfId="11364" priority="12878" operator="between">
      <formula>0.1</formula>
      <formula>8.7</formula>
    </cfRule>
    <cfRule type="cellIs" dxfId="11363" priority="12879" operator="equal">
      <formula>0</formula>
    </cfRule>
  </conditionalFormatting>
  <conditionalFormatting sqref="B2309">
    <cfRule type="cellIs" dxfId="11362" priority="12845" operator="equal">
      <formula>0</formula>
    </cfRule>
  </conditionalFormatting>
  <conditionalFormatting sqref="B2309">
    <cfRule type="cellIs" dxfId="11361" priority="12843" operator="greaterThan">
      <formula>9.7</formula>
    </cfRule>
    <cfRule type="cellIs" dxfId="11360" priority="12844" operator="between">
      <formula>0.1</formula>
      <formula>9.7</formula>
    </cfRule>
  </conditionalFormatting>
  <conditionalFormatting sqref="B2312">
    <cfRule type="cellIs" dxfId="11359" priority="12842" operator="equal">
      <formula>0</formula>
    </cfRule>
  </conditionalFormatting>
  <conditionalFormatting sqref="B2312">
    <cfRule type="cellIs" dxfId="11358" priority="12840" operator="greaterThan">
      <formula>3.3</formula>
    </cfRule>
    <cfRule type="cellIs" dxfId="11357" priority="12841" operator="between">
      <formula>0.1</formula>
      <formula>3.3</formula>
    </cfRule>
  </conditionalFormatting>
  <conditionalFormatting sqref="B2313">
    <cfRule type="cellIs" dxfId="11356" priority="12839" operator="equal">
      <formula>0</formula>
    </cfRule>
  </conditionalFormatting>
  <conditionalFormatting sqref="B2313">
    <cfRule type="cellIs" dxfId="11355" priority="12837" operator="greaterThan">
      <formula>2.9</formula>
    </cfRule>
    <cfRule type="cellIs" dxfId="11354" priority="12838" operator="between">
      <formula>0.1</formula>
      <formula>2.9</formula>
    </cfRule>
  </conditionalFormatting>
  <conditionalFormatting sqref="B2314">
    <cfRule type="cellIs" dxfId="11353" priority="12836" operator="equal">
      <formula>0</formula>
    </cfRule>
  </conditionalFormatting>
  <conditionalFormatting sqref="B2314">
    <cfRule type="cellIs" dxfId="11352" priority="12834" operator="greaterThan">
      <formula>2.5</formula>
    </cfRule>
    <cfRule type="cellIs" dxfId="11351" priority="12835" operator="between">
      <formula>0.1</formula>
      <formula>2.5</formula>
    </cfRule>
  </conditionalFormatting>
  <conditionalFormatting sqref="B2315">
    <cfRule type="cellIs" dxfId="11350" priority="12833" operator="equal">
      <formula>0</formula>
    </cfRule>
  </conditionalFormatting>
  <conditionalFormatting sqref="B2315">
    <cfRule type="cellIs" dxfId="11349" priority="12831" operator="greaterThan">
      <formula>2.1</formula>
    </cfRule>
    <cfRule type="cellIs" dxfId="11348" priority="12832" operator="between">
      <formula>0.1</formula>
      <formula>2.1</formula>
    </cfRule>
  </conditionalFormatting>
  <conditionalFormatting sqref="B2316">
    <cfRule type="cellIs" dxfId="11347" priority="12830" operator="equal">
      <formula>0</formula>
    </cfRule>
  </conditionalFormatting>
  <conditionalFormatting sqref="B2316">
    <cfRule type="cellIs" dxfId="11346" priority="12828" operator="greaterThan">
      <formula>3.8</formula>
    </cfRule>
    <cfRule type="cellIs" dxfId="11345" priority="12829" operator="between">
      <formula>0.1</formula>
      <formula>3.8</formula>
    </cfRule>
  </conditionalFormatting>
  <conditionalFormatting sqref="B2317">
    <cfRule type="cellIs" dxfId="11344" priority="12827" operator="equal">
      <formula>0</formula>
    </cfRule>
  </conditionalFormatting>
  <conditionalFormatting sqref="B2317">
    <cfRule type="cellIs" dxfId="11343" priority="12825" operator="greaterThan">
      <formula>0.2</formula>
    </cfRule>
    <cfRule type="cellIs" dxfId="11342" priority="12826" operator="between">
      <formula>0.1</formula>
      <formula>0.2</formula>
    </cfRule>
  </conditionalFormatting>
  <conditionalFormatting sqref="B2318">
    <cfRule type="cellIs" dxfId="11341" priority="12824" operator="equal">
      <formula>0</formula>
    </cfRule>
  </conditionalFormatting>
  <conditionalFormatting sqref="B2318">
    <cfRule type="cellIs" dxfId="11340" priority="12822" operator="greaterThan">
      <formula>0.2</formula>
    </cfRule>
    <cfRule type="cellIs" dxfId="11339" priority="12823" operator="between">
      <formula>0.1</formula>
      <formula>0.2</formula>
    </cfRule>
  </conditionalFormatting>
  <conditionalFormatting sqref="B2319">
    <cfRule type="cellIs" dxfId="11338" priority="12821" operator="equal">
      <formula>0</formula>
    </cfRule>
  </conditionalFormatting>
  <conditionalFormatting sqref="B2319">
    <cfRule type="cellIs" dxfId="11337" priority="12819" operator="greaterThan">
      <formula>0.1</formula>
    </cfRule>
    <cfRule type="cellIs" dxfId="11336" priority="12820" operator="between">
      <formula>0.1</formula>
      <formula>0.1</formula>
    </cfRule>
  </conditionalFormatting>
  <conditionalFormatting sqref="B2320">
    <cfRule type="cellIs" dxfId="11335" priority="12818" operator="equal">
      <formula>0</formula>
    </cfRule>
  </conditionalFormatting>
  <conditionalFormatting sqref="B2320">
    <cfRule type="cellIs" dxfId="11334" priority="12816" operator="greaterThan">
      <formula>0.1</formula>
    </cfRule>
    <cfRule type="cellIs" dxfId="11333" priority="12817" operator="between">
      <formula>0.1</formula>
      <formula>0.1</formula>
    </cfRule>
  </conditionalFormatting>
  <conditionalFormatting sqref="B2321">
    <cfRule type="cellIs" dxfId="11332" priority="12815" operator="equal">
      <formula>0</formula>
    </cfRule>
  </conditionalFormatting>
  <conditionalFormatting sqref="B2321">
    <cfRule type="cellIs" dxfId="11331" priority="12813" operator="greaterThan">
      <formula>0.3</formula>
    </cfRule>
    <cfRule type="cellIs" dxfId="11330" priority="12814" operator="between">
      <formula>0.1</formula>
      <formula>0.3</formula>
    </cfRule>
  </conditionalFormatting>
  <conditionalFormatting sqref="B2322:B2324">
    <cfRule type="cellIs" dxfId="11329" priority="12812" operator="equal">
      <formula>0</formula>
    </cfRule>
  </conditionalFormatting>
  <conditionalFormatting sqref="B2322:B2324">
    <cfRule type="cellIs" dxfId="11328" priority="12810" operator="greaterThan">
      <formula>0.1</formula>
    </cfRule>
    <cfRule type="cellIs" dxfId="11327" priority="12811" operator="between">
      <formula>0.1</formula>
      <formula>0.1</formula>
    </cfRule>
  </conditionalFormatting>
  <conditionalFormatting sqref="C2308">
    <cfRule type="cellIs" dxfId="11326" priority="12807" operator="greaterThan">
      <formula>2.1</formula>
    </cfRule>
    <cfRule type="cellIs" dxfId="11325" priority="12808" operator="between">
      <formula>0.1</formula>
      <formula>2.1</formula>
    </cfRule>
    <cfRule type="cellIs" dxfId="11324" priority="12809" operator="equal">
      <formula>0</formula>
    </cfRule>
  </conditionalFormatting>
  <conditionalFormatting sqref="C2309">
    <cfRule type="cellIs" dxfId="11323" priority="12804" operator="greaterThan">
      <formula>2.3</formula>
    </cfRule>
    <cfRule type="cellIs" dxfId="11322" priority="12805" operator="between">
      <formula>0.1</formula>
      <formula>2.3</formula>
    </cfRule>
    <cfRule type="cellIs" dxfId="11321" priority="12806" operator="equal">
      <formula>0</formula>
    </cfRule>
  </conditionalFormatting>
  <conditionalFormatting sqref="C2310">
    <cfRule type="cellIs" dxfId="11320" priority="12801" operator="greaterThan">
      <formula>1.5</formula>
    </cfRule>
    <cfRule type="cellIs" dxfId="11319" priority="12802" operator="between">
      <formula>0.1</formula>
      <formula>1.5</formula>
    </cfRule>
    <cfRule type="cellIs" dxfId="11318" priority="12803" operator="equal">
      <formula>0</formula>
    </cfRule>
  </conditionalFormatting>
  <conditionalFormatting sqref="C2311">
    <cfRule type="cellIs" dxfId="11317" priority="12798" operator="greaterThan">
      <formula>1.6</formula>
    </cfRule>
    <cfRule type="cellIs" dxfId="11316" priority="12799" operator="between">
      <formula>0.1</formula>
      <formula>1.6</formula>
    </cfRule>
    <cfRule type="cellIs" dxfId="11315" priority="12800" operator="equal">
      <formula>0</formula>
    </cfRule>
  </conditionalFormatting>
  <conditionalFormatting sqref="C2312">
    <cfRule type="cellIs" dxfId="11314" priority="12795" operator="greaterThan">
      <formula>1.9</formula>
    </cfRule>
    <cfRule type="cellIs" dxfId="11313" priority="12796" operator="between">
      <formula>0.1</formula>
      <formula>1.9</formula>
    </cfRule>
    <cfRule type="cellIs" dxfId="11312" priority="12797" operator="equal">
      <formula>0</formula>
    </cfRule>
  </conditionalFormatting>
  <conditionalFormatting sqref="C2313">
    <cfRule type="cellIs" dxfId="11311" priority="12792" operator="greaterThan">
      <formula>1.3</formula>
    </cfRule>
    <cfRule type="cellIs" dxfId="11310" priority="12793" operator="between">
      <formula>0.1</formula>
      <formula>1.3</formula>
    </cfRule>
    <cfRule type="cellIs" dxfId="11309" priority="12794" operator="equal">
      <formula>0</formula>
    </cfRule>
  </conditionalFormatting>
  <conditionalFormatting sqref="C2314">
    <cfRule type="cellIs" dxfId="11308" priority="12789" operator="greaterThan">
      <formula>1.5</formula>
    </cfRule>
    <cfRule type="cellIs" dxfId="11307" priority="12790" operator="between">
      <formula>0.1</formula>
      <formula>1.5</formula>
    </cfRule>
    <cfRule type="cellIs" dxfId="11306" priority="12791" operator="equal">
      <formula>0</formula>
    </cfRule>
  </conditionalFormatting>
  <conditionalFormatting sqref="C2315">
    <cfRule type="cellIs" dxfId="11305" priority="12786" operator="greaterThan">
      <formula>1.7</formula>
    </cfRule>
    <cfRule type="cellIs" dxfId="11304" priority="12787" operator="between">
      <formula>0.1</formula>
      <formula>1.7</formula>
    </cfRule>
    <cfRule type="cellIs" dxfId="11303" priority="12788" operator="equal">
      <formula>0</formula>
    </cfRule>
  </conditionalFormatting>
  <conditionalFormatting sqref="C2316">
    <cfRule type="cellIs" dxfId="11302" priority="12783" operator="greaterThan">
      <formula>1.9</formula>
    </cfRule>
    <cfRule type="cellIs" dxfId="11301" priority="12784" operator="between">
      <formula>0.1</formula>
      <formula>1.9</formula>
    </cfRule>
    <cfRule type="cellIs" dxfId="11300" priority="12785" operator="equal">
      <formula>0</formula>
    </cfRule>
  </conditionalFormatting>
  <conditionalFormatting sqref="C2317">
    <cfRule type="cellIs" dxfId="11299" priority="12780" operator="greaterThan">
      <formula>1.9</formula>
    </cfRule>
    <cfRule type="cellIs" dxfId="11298" priority="12781" operator="between">
      <formula>0.1</formula>
      <formula>1.9</formula>
    </cfRule>
    <cfRule type="cellIs" dxfId="11297" priority="12782" operator="equal">
      <formula>0</formula>
    </cfRule>
  </conditionalFormatting>
  <conditionalFormatting sqref="C2318">
    <cfRule type="cellIs" dxfId="11296" priority="12777" operator="greaterThan">
      <formula>2.2</formula>
    </cfRule>
    <cfRule type="cellIs" dxfId="11295" priority="12778" operator="between">
      <formula>0.1</formula>
      <formula>2.2</formula>
    </cfRule>
    <cfRule type="cellIs" dxfId="11294" priority="12779" operator="equal">
      <formula>0</formula>
    </cfRule>
  </conditionalFormatting>
  <conditionalFormatting sqref="C2319">
    <cfRule type="cellIs" dxfId="11293" priority="12774" operator="greaterThan">
      <formula>1.7</formula>
    </cfRule>
    <cfRule type="cellIs" dxfId="11292" priority="12775" operator="between">
      <formula>0.1</formula>
      <formula>1.7</formula>
    </cfRule>
    <cfRule type="cellIs" dxfId="11291" priority="12776" operator="equal">
      <formula>0</formula>
    </cfRule>
  </conditionalFormatting>
  <conditionalFormatting sqref="C2320">
    <cfRule type="cellIs" dxfId="11290" priority="12771" operator="greaterThan">
      <formula>1.9</formula>
    </cfRule>
    <cfRule type="cellIs" dxfId="11289" priority="12772" operator="between">
      <formula>0.1</formula>
      <formula>1.9</formula>
    </cfRule>
    <cfRule type="cellIs" dxfId="11288" priority="12773" operator="equal">
      <formula>0</formula>
    </cfRule>
  </conditionalFormatting>
  <conditionalFormatting sqref="C2321">
    <cfRule type="cellIs" dxfId="11287" priority="12768" operator="greaterThan">
      <formula>2.4</formula>
    </cfRule>
    <cfRule type="cellIs" dxfId="11286" priority="12769" operator="between">
      <formula>0.1</formula>
      <formula>2.4</formula>
    </cfRule>
    <cfRule type="cellIs" dxfId="11285" priority="12770" operator="equal">
      <formula>0</formula>
    </cfRule>
  </conditionalFormatting>
  <conditionalFormatting sqref="C2322:C2324">
    <cfRule type="cellIs" dxfId="11284" priority="12765" operator="greaterThan">
      <formula>2.1</formula>
    </cfRule>
    <cfRule type="cellIs" dxfId="11283" priority="12766" operator="between">
      <formula>0.1</formula>
      <formula>2.1</formula>
    </cfRule>
    <cfRule type="cellIs" dxfId="11282" priority="12767" operator="equal">
      <formula>0</formula>
    </cfRule>
  </conditionalFormatting>
  <conditionalFormatting sqref="E2307:E2310">
    <cfRule type="cellIs" dxfId="11281" priority="12760" operator="between">
      <formula>80.1</formula>
      <formula>100</formula>
    </cfRule>
    <cfRule type="cellIs" dxfId="11280" priority="12761" operator="between">
      <formula>35.1</formula>
      <formula>80</formula>
    </cfRule>
    <cfRule type="cellIs" dxfId="11279" priority="12762" operator="between">
      <formula>14.1</formula>
      <formula>35</formula>
    </cfRule>
    <cfRule type="cellIs" dxfId="11278" priority="12763" operator="between">
      <formula>5.1</formula>
      <formula>14</formula>
    </cfRule>
    <cfRule type="cellIs" dxfId="11277" priority="12764" operator="between">
      <formula>0</formula>
      <formula>5</formula>
    </cfRule>
  </conditionalFormatting>
  <conditionalFormatting sqref="E2307:E2310">
    <cfRule type="cellIs" dxfId="11276" priority="12756" operator="between">
      <formula>35.1</formula>
      <formula>80</formula>
    </cfRule>
    <cfRule type="cellIs" dxfId="11275" priority="12757" operator="between">
      <formula>14.1</formula>
      <formula>35</formula>
    </cfRule>
    <cfRule type="cellIs" dxfId="11274" priority="12758" operator="between">
      <formula>5.1</formula>
      <formula>14</formula>
    </cfRule>
    <cfRule type="cellIs" dxfId="11273" priority="12759" operator="between">
      <formula>0</formula>
      <formula>5</formula>
    </cfRule>
  </conditionalFormatting>
  <conditionalFormatting sqref="E2355:E2356">
    <cfRule type="cellIs" dxfId="11272" priority="12755" stopIfTrue="1" operator="equal">
      <formula>0</formula>
    </cfRule>
  </conditionalFormatting>
  <conditionalFormatting sqref="E2347:E2353">
    <cfRule type="cellIs" dxfId="11271" priority="12750" operator="between">
      <formula>80.1</formula>
      <formula>100</formula>
    </cfRule>
    <cfRule type="cellIs" dxfId="11270" priority="12751" operator="between">
      <formula>35.1</formula>
      <formula>80</formula>
    </cfRule>
    <cfRule type="cellIs" dxfId="11269" priority="12752" operator="between">
      <formula>14.1</formula>
      <formula>35</formula>
    </cfRule>
    <cfRule type="cellIs" dxfId="11268" priority="12753" operator="between">
      <formula>5.1</formula>
      <formula>14</formula>
    </cfRule>
    <cfRule type="cellIs" dxfId="11267" priority="12754" operator="between">
      <formula>0</formula>
      <formula>5</formula>
    </cfRule>
  </conditionalFormatting>
  <conditionalFormatting sqref="E2354">
    <cfRule type="cellIs" dxfId="11266" priority="12745" operator="between">
      <formula>80.1</formula>
      <formula>100</formula>
    </cfRule>
  </conditionalFormatting>
  <conditionalFormatting sqref="B2343">
    <cfRule type="cellIs" dxfId="11265" priority="12732" operator="greaterThan">
      <formula>13.8</formula>
    </cfRule>
    <cfRule type="cellIs" dxfId="11264" priority="12733" operator="between">
      <formula>0.1</formula>
      <formula>13.8</formula>
    </cfRule>
    <cfRule type="cellIs" dxfId="11263" priority="12734" operator="equal">
      <formula>0</formula>
    </cfRule>
  </conditionalFormatting>
  <conditionalFormatting sqref="C2343">
    <cfRule type="cellIs" dxfId="11262" priority="12729" operator="greaterThan">
      <formula>1.6</formula>
    </cfRule>
    <cfRule type="cellIs" dxfId="11261" priority="12730" operator="between">
      <formula>0.1</formula>
      <formula>1.6</formula>
    </cfRule>
    <cfRule type="cellIs" dxfId="11260" priority="12731" operator="equal">
      <formula>0</formula>
    </cfRule>
  </conditionalFormatting>
  <conditionalFormatting sqref="D2343:D2356">
    <cfRule type="cellIs" dxfId="11259" priority="12735" operator="between">
      <formula>90.1</formula>
      <formula>100</formula>
    </cfRule>
    <cfRule type="cellIs" dxfId="11258" priority="12736" operator="between">
      <formula>75.1</formula>
      <formula>90</formula>
    </cfRule>
    <cfRule type="cellIs" dxfId="11257" priority="12737" operator="between">
      <formula>50.1</formula>
      <formula>75</formula>
    </cfRule>
    <cfRule type="cellIs" dxfId="11256" priority="12738" operator="lessThan">
      <formula>50</formula>
    </cfRule>
    <cfRule type="cellIs" dxfId="11255" priority="12739" operator="between">
      <formula>90.1</formula>
      <formula>100</formula>
    </cfRule>
    <cfRule type="cellIs" dxfId="11254" priority="12740" operator="between">
      <formula>65.1</formula>
      <formula>90</formula>
    </cfRule>
    <cfRule type="cellIs" dxfId="11253" priority="12741" operator="between">
      <formula>30.1</formula>
      <formula>65</formula>
    </cfRule>
    <cfRule type="cellIs" dxfId="11252" priority="12742" operator="between">
      <formula>10.1</formula>
      <formula>30</formula>
    </cfRule>
    <cfRule type="cellIs" dxfId="11251" priority="12743" operator="between">
      <formula>0.1</formula>
      <formula>10</formula>
    </cfRule>
    <cfRule type="cellIs" dxfId="11250" priority="12744" operator="equal">
      <formula>0</formula>
    </cfRule>
  </conditionalFormatting>
  <conditionalFormatting sqref="E2347:E2356">
    <cfRule type="cellIs" dxfId="11249" priority="12746" operator="between">
      <formula>35.1</formula>
      <formula>80</formula>
    </cfRule>
    <cfRule type="cellIs" dxfId="11248" priority="12747" operator="between">
      <formula>14.1</formula>
      <formula>35</formula>
    </cfRule>
    <cfRule type="cellIs" dxfId="11247" priority="12748" operator="between">
      <formula>5.1</formula>
      <formula>14</formula>
    </cfRule>
    <cfRule type="cellIs" dxfId="11246" priority="12749" operator="between">
      <formula>0</formula>
      <formula>5</formula>
    </cfRule>
  </conditionalFormatting>
  <conditionalFormatting sqref="D2357">
    <cfRule type="cellIs" dxfId="11245" priority="12716" operator="between">
      <formula>90.1</formula>
      <formula>100</formula>
    </cfRule>
    <cfRule type="cellIs" dxfId="11244" priority="12717" operator="between">
      <formula>75.1</formula>
      <formula>90</formula>
    </cfRule>
    <cfRule type="cellIs" dxfId="11243" priority="12718" operator="between">
      <formula>50.1</formula>
      <formula>75</formula>
    </cfRule>
    <cfRule type="cellIs" dxfId="11242" priority="12719" operator="lessThan">
      <formula>50</formula>
    </cfRule>
    <cfRule type="cellIs" dxfId="11241" priority="12720" operator="between">
      <formula>90.1</formula>
      <formula>100</formula>
    </cfRule>
    <cfRule type="cellIs" dxfId="11240" priority="12721" operator="between">
      <formula>65.1</formula>
      <formula>90</formula>
    </cfRule>
    <cfRule type="cellIs" dxfId="11239" priority="12722" operator="between">
      <formula>30.1</formula>
      <formula>65</formula>
    </cfRule>
    <cfRule type="cellIs" dxfId="11238" priority="12723" operator="between">
      <formula>10.1</formula>
      <formula>30</formula>
    </cfRule>
    <cfRule type="cellIs" dxfId="11237" priority="12724" operator="between">
      <formula>0.1</formula>
      <formula>10</formula>
    </cfRule>
    <cfRule type="cellIs" dxfId="11236" priority="12725" operator="equal">
      <formula>0</formula>
    </cfRule>
  </conditionalFormatting>
  <conditionalFormatting sqref="D2358:D2359">
    <cfRule type="cellIs" dxfId="11235" priority="12706" operator="between">
      <formula>90.1</formula>
      <formula>100</formula>
    </cfRule>
    <cfRule type="cellIs" dxfId="11234" priority="12707" operator="between">
      <formula>75.1</formula>
      <formula>90</formula>
    </cfRule>
    <cfRule type="cellIs" dxfId="11233" priority="12708" operator="between">
      <formula>50.1</formula>
      <formula>75</formula>
    </cfRule>
    <cfRule type="cellIs" dxfId="11232" priority="12709" operator="lessThan">
      <formula>50</formula>
    </cfRule>
    <cfRule type="cellIs" dxfId="11231" priority="12710" operator="between">
      <formula>90.1</formula>
      <formula>100</formula>
    </cfRule>
    <cfRule type="cellIs" dxfId="11230" priority="12711" operator="between">
      <formula>65.1</formula>
      <formula>90</formula>
    </cfRule>
    <cfRule type="cellIs" dxfId="11229" priority="12712" operator="between">
      <formula>30.1</formula>
      <formula>65</formula>
    </cfRule>
    <cfRule type="cellIs" dxfId="11228" priority="12713" operator="between">
      <formula>10.1</formula>
      <formula>30</formula>
    </cfRule>
    <cfRule type="cellIs" dxfId="11227" priority="12714" operator="between">
      <formula>0.1</formula>
      <formula>10</formula>
    </cfRule>
    <cfRule type="cellIs" dxfId="11226" priority="12715" operator="equal">
      <formula>0</formula>
    </cfRule>
  </conditionalFormatting>
  <conditionalFormatting sqref="E2357:E2360">
    <cfRule type="cellIs" dxfId="11225" priority="12701" operator="between">
      <formula>80.1</formula>
      <formula>100</formula>
    </cfRule>
    <cfRule type="cellIs" dxfId="11224" priority="12702" operator="between">
      <formula>35.1</formula>
      <formula>80</formula>
    </cfRule>
    <cfRule type="cellIs" dxfId="11223" priority="12703" operator="between">
      <formula>14.1</formula>
      <formula>35</formula>
    </cfRule>
    <cfRule type="cellIs" dxfId="11222" priority="12704" operator="between">
      <formula>5.1</formula>
      <formula>14</formula>
    </cfRule>
    <cfRule type="cellIs" dxfId="11221" priority="12705" operator="between">
      <formula>0</formula>
      <formula>5</formula>
    </cfRule>
  </conditionalFormatting>
  <conditionalFormatting sqref="B2346">
    <cfRule type="cellIs" dxfId="11220" priority="12700" operator="equal">
      <formula>0</formula>
    </cfRule>
  </conditionalFormatting>
  <conditionalFormatting sqref="B2346">
    <cfRule type="cellIs" dxfId="11219" priority="12698" operator="greaterThan">
      <formula>8</formula>
    </cfRule>
    <cfRule type="cellIs" dxfId="11218" priority="12699" operator="between">
      <formula>0.1</formula>
      <formula>8</formula>
    </cfRule>
  </conditionalFormatting>
  <conditionalFormatting sqref="B2347">
    <cfRule type="cellIs" dxfId="11217" priority="12697" operator="equal">
      <formula>0</formula>
    </cfRule>
  </conditionalFormatting>
  <conditionalFormatting sqref="B2347">
    <cfRule type="cellIs" dxfId="11216" priority="12695" operator="greaterThan">
      <formula>7.2</formula>
    </cfRule>
    <cfRule type="cellIs" dxfId="11215" priority="12696" operator="between">
      <formula>0.1</formula>
      <formula>7.2</formula>
    </cfRule>
  </conditionalFormatting>
  <conditionalFormatting sqref="B2344">
    <cfRule type="cellIs" dxfId="11214" priority="12726" operator="greaterThan">
      <formula>8.7</formula>
    </cfRule>
    <cfRule type="cellIs" dxfId="11213" priority="12727" operator="between">
      <formula>0.1</formula>
      <formula>8.7</formula>
    </cfRule>
    <cfRule type="cellIs" dxfId="11212" priority="12728" operator="equal">
      <formula>0</formula>
    </cfRule>
  </conditionalFormatting>
  <conditionalFormatting sqref="B2345">
    <cfRule type="cellIs" dxfId="11211" priority="12694" operator="equal">
      <formula>0</formula>
    </cfRule>
  </conditionalFormatting>
  <conditionalFormatting sqref="B2345">
    <cfRule type="cellIs" dxfId="11210" priority="12692" operator="greaterThan">
      <formula>9.7</formula>
    </cfRule>
    <cfRule type="cellIs" dxfId="11209" priority="12693" operator="between">
      <formula>0.1</formula>
      <formula>9.7</formula>
    </cfRule>
  </conditionalFormatting>
  <conditionalFormatting sqref="B2348">
    <cfRule type="cellIs" dxfId="11208" priority="12691" operator="equal">
      <formula>0</formula>
    </cfRule>
  </conditionalFormatting>
  <conditionalFormatting sqref="B2348">
    <cfRule type="cellIs" dxfId="11207" priority="12689" operator="greaterThan">
      <formula>3.3</formula>
    </cfRule>
    <cfRule type="cellIs" dxfId="11206" priority="12690" operator="between">
      <formula>0.1</formula>
      <formula>3.3</formula>
    </cfRule>
  </conditionalFormatting>
  <conditionalFormatting sqref="B2349">
    <cfRule type="cellIs" dxfId="11205" priority="12688" operator="equal">
      <formula>0</formula>
    </cfRule>
  </conditionalFormatting>
  <conditionalFormatting sqref="B2349">
    <cfRule type="cellIs" dxfId="11204" priority="12686" operator="greaterThan">
      <formula>2.9</formula>
    </cfRule>
    <cfRule type="cellIs" dxfId="11203" priority="12687" operator="between">
      <formula>0.1</formula>
      <formula>2.9</formula>
    </cfRule>
  </conditionalFormatting>
  <conditionalFormatting sqref="B2350">
    <cfRule type="cellIs" dxfId="11202" priority="12685" operator="equal">
      <formula>0</formula>
    </cfRule>
  </conditionalFormatting>
  <conditionalFormatting sqref="B2350">
    <cfRule type="cellIs" dxfId="11201" priority="12683" operator="greaterThan">
      <formula>2.5</formula>
    </cfRule>
    <cfRule type="cellIs" dxfId="11200" priority="12684" operator="between">
      <formula>0.1</formula>
      <formula>2.5</formula>
    </cfRule>
  </conditionalFormatting>
  <conditionalFormatting sqref="B2351">
    <cfRule type="cellIs" dxfId="11199" priority="12682" operator="equal">
      <formula>0</formula>
    </cfRule>
  </conditionalFormatting>
  <conditionalFormatting sqref="B2351">
    <cfRule type="cellIs" dxfId="11198" priority="12680" operator="greaterThan">
      <formula>2.1</formula>
    </cfRule>
    <cfRule type="cellIs" dxfId="11197" priority="12681" operator="between">
      <formula>0.1</formula>
      <formula>2.1</formula>
    </cfRule>
  </conditionalFormatting>
  <conditionalFormatting sqref="B2352">
    <cfRule type="cellIs" dxfId="11196" priority="12679" operator="equal">
      <formula>0</formula>
    </cfRule>
  </conditionalFormatting>
  <conditionalFormatting sqref="B2352">
    <cfRule type="cellIs" dxfId="11195" priority="12677" operator="greaterThan">
      <formula>3.8</formula>
    </cfRule>
    <cfRule type="cellIs" dxfId="11194" priority="12678" operator="between">
      <formula>0.1</formula>
      <formula>3.8</formula>
    </cfRule>
  </conditionalFormatting>
  <conditionalFormatting sqref="B2353">
    <cfRule type="cellIs" dxfId="11193" priority="12676" operator="equal">
      <formula>0</formula>
    </cfRule>
  </conditionalFormatting>
  <conditionalFormatting sqref="B2353">
    <cfRule type="cellIs" dxfId="11192" priority="12674" operator="greaterThan">
      <formula>0.2</formula>
    </cfRule>
    <cfRule type="cellIs" dxfId="11191" priority="12675" operator="between">
      <formula>0.1</formula>
      <formula>0.2</formula>
    </cfRule>
  </conditionalFormatting>
  <conditionalFormatting sqref="B2354">
    <cfRule type="cellIs" dxfId="11190" priority="12673" operator="equal">
      <formula>0</formula>
    </cfRule>
  </conditionalFormatting>
  <conditionalFormatting sqref="B2354">
    <cfRule type="cellIs" dxfId="11189" priority="12671" operator="greaterThan">
      <formula>0.2</formula>
    </cfRule>
    <cfRule type="cellIs" dxfId="11188" priority="12672" operator="between">
      <formula>0.1</formula>
      <formula>0.2</formula>
    </cfRule>
  </conditionalFormatting>
  <conditionalFormatting sqref="B2355">
    <cfRule type="cellIs" dxfId="11187" priority="12670" operator="equal">
      <formula>0</formula>
    </cfRule>
  </conditionalFormatting>
  <conditionalFormatting sqref="B2355">
    <cfRule type="cellIs" dxfId="11186" priority="12668" operator="greaterThan">
      <formula>0.1</formula>
    </cfRule>
    <cfRule type="cellIs" dxfId="11185" priority="12669" operator="between">
      <formula>0.1</formula>
      <formula>0.1</formula>
    </cfRule>
  </conditionalFormatting>
  <conditionalFormatting sqref="B2356">
    <cfRule type="cellIs" dxfId="11184" priority="12667" operator="equal">
      <formula>0</formula>
    </cfRule>
  </conditionalFormatting>
  <conditionalFormatting sqref="B2356">
    <cfRule type="cellIs" dxfId="11183" priority="12665" operator="greaterThan">
      <formula>0.1</formula>
    </cfRule>
    <cfRule type="cellIs" dxfId="11182" priority="12666" operator="between">
      <formula>0.1</formula>
      <formula>0.1</formula>
    </cfRule>
  </conditionalFormatting>
  <conditionalFormatting sqref="B2357:B2360">
    <cfRule type="cellIs" dxfId="11181" priority="12664" operator="equal">
      <formula>0</formula>
    </cfRule>
  </conditionalFormatting>
  <conditionalFormatting sqref="B2357:B2360">
    <cfRule type="cellIs" dxfId="11180" priority="12662" operator="greaterThan">
      <formula>0.3</formula>
    </cfRule>
    <cfRule type="cellIs" dxfId="11179" priority="12663" operator="between">
      <formula>0.1</formula>
      <formula>0.3</formula>
    </cfRule>
  </conditionalFormatting>
  <conditionalFormatting sqref="C2344">
    <cfRule type="cellIs" dxfId="11178" priority="12656" operator="greaterThan">
      <formula>2.1</formula>
    </cfRule>
    <cfRule type="cellIs" dxfId="11177" priority="12657" operator="between">
      <formula>0.1</formula>
      <formula>2.1</formula>
    </cfRule>
    <cfRule type="cellIs" dxfId="11176" priority="12658" operator="equal">
      <formula>0</formula>
    </cfRule>
  </conditionalFormatting>
  <conditionalFormatting sqref="C2345">
    <cfRule type="cellIs" dxfId="11175" priority="12653" operator="greaterThan">
      <formula>2.3</formula>
    </cfRule>
    <cfRule type="cellIs" dxfId="11174" priority="12654" operator="between">
      <formula>0.1</formula>
      <formula>2.3</formula>
    </cfRule>
    <cfRule type="cellIs" dxfId="11173" priority="12655" operator="equal">
      <formula>0</formula>
    </cfRule>
  </conditionalFormatting>
  <conditionalFormatting sqref="C2346">
    <cfRule type="cellIs" dxfId="11172" priority="12650" operator="greaterThan">
      <formula>1.5</formula>
    </cfRule>
    <cfRule type="cellIs" dxfId="11171" priority="12651" operator="between">
      <formula>0.1</formula>
      <formula>1.5</formula>
    </cfRule>
    <cfRule type="cellIs" dxfId="11170" priority="12652" operator="equal">
      <formula>0</formula>
    </cfRule>
  </conditionalFormatting>
  <conditionalFormatting sqref="C2347">
    <cfRule type="cellIs" dxfId="11169" priority="12647" operator="greaterThan">
      <formula>1.6</formula>
    </cfRule>
    <cfRule type="cellIs" dxfId="11168" priority="12648" operator="between">
      <formula>0.1</formula>
      <formula>1.6</formula>
    </cfRule>
    <cfRule type="cellIs" dxfId="11167" priority="12649" operator="equal">
      <formula>0</formula>
    </cfRule>
  </conditionalFormatting>
  <conditionalFormatting sqref="C2348">
    <cfRule type="cellIs" dxfId="11166" priority="12644" operator="greaterThan">
      <formula>1.9</formula>
    </cfRule>
    <cfRule type="cellIs" dxfId="11165" priority="12645" operator="between">
      <formula>0.1</formula>
      <formula>1.9</formula>
    </cfRule>
    <cfRule type="cellIs" dxfId="11164" priority="12646" operator="equal">
      <formula>0</formula>
    </cfRule>
  </conditionalFormatting>
  <conditionalFormatting sqref="C2349">
    <cfRule type="cellIs" dxfId="11163" priority="12641" operator="greaterThan">
      <formula>1.3</formula>
    </cfRule>
    <cfRule type="cellIs" dxfId="11162" priority="12642" operator="between">
      <formula>0.1</formula>
      <formula>1.3</formula>
    </cfRule>
    <cfRule type="cellIs" dxfId="11161" priority="12643" operator="equal">
      <formula>0</formula>
    </cfRule>
  </conditionalFormatting>
  <conditionalFormatting sqref="C2350">
    <cfRule type="cellIs" dxfId="11160" priority="12638" operator="greaterThan">
      <formula>1.5</formula>
    </cfRule>
    <cfRule type="cellIs" dxfId="11159" priority="12639" operator="between">
      <formula>0.1</formula>
      <formula>1.5</formula>
    </cfRule>
    <cfRule type="cellIs" dxfId="11158" priority="12640" operator="equal">
      <formula>0</formula>
    </cfRule>
  </conditionalFormatting>
  <conditionalFormatting sqref="C2351">
    <cfRule type="cellIs" dxfId="11157" priority="12635" operator="greaterThan">
      <formula>1.7</formula>
    </cfRule>
    <cfRule type="cellIs" dxfId="11156" priority="12636" operator="between">
      <formula>0.1</formula>
      <formula>1.7</formula>
    </cfRule>
    <cfRule type="cellIs" dxfId="11155" priority="12637" operator="equal">
      <formula>0</formula>
    </cfRule>
  </conditionalFormatting>
  <conditionalFormatting sqref="C2352">
    <cfRule type="cellIs" dxfId="11154" priority="12632" operator="greaterThan">
      <formula>1.9</formula>
    </cfRule>
    <cfRule type="cellIs" dxfId="11153" priority="12633" operator="between">
      <formula>0.1</formula>
      <formula>1.9</formula>
    </cfRule>
    <cfRule type="cellIs" dxfId="11152" priority="12634" operator="equal">
      <formula>0</formula>
    </cfRule>
  </conditionalFormatting>
  <conditionalFormatting sqref="C2353">
    <cfRule type="cellIs" dxfId="11151" priority="12629" operator="greaterThan">
      <formula>1.9</formula>
    </cfRule>
    <cfRule type="cellIs" dxfId="11150" priority="12630" operator="between">
      <formula>0.1</formula>
      <formula>1.9</formula>
    </cfRule>
    <cfRule type="cellIs" dxfId="11149" priority="12631" operator="equal">
      <formula>0</formula>
    </cfRule>
  </conditionalFormatting>
  <conditionalFormatting sqref="C2354">
    <cfRule type="cellIs" dxfId="11148" priority="12626" operator="greaterThan">
      <formula>2.2</formula>
    </cfRule>
    <cfRule type="cellIs" dxfId="11147" priority="12627" operator="between">
      <formula>0.1</formula>
      <formula>2.2</formula>
    </cfRule>
    <cfRule type="cellIs" dxfId="11146" priority="12628" operator="equal">
      <formula>0</formula>
    </cfRule>
  </conditionalFormatting>
  <conditionalFormatting sqref="C2355">
    <cfRule type="cellIs" dxfId="11145" priority="12623" operator="greaterThan">
      <formula>1.7</formula>
    </cfRule>
    <cfRule type="cellIs" dxfId="11144" priority="12624" operator="between">
      <formula>0.1</formula>
      <formula>1.7</formula>
    </cfRule>
    <cfRule type="cellIs" dxfId="11143" priority="12625" operator="equal">
      <formula>0</formula>
    </cfRule>
  </conditionalFormatting>
  <conditionalFormatting sqref="C2356">
    <cfRule type="cellIs" dxfId="11142" priority="12620" operator="greaterThan">
      <formula>1.9</formula>
    </cfRule>
    <cfRule type="cellIs" dxfId="11141" priority="12621" operator="between">
      <formula>0.1</formula>
      <formula>1.9</formula>
    </cfRule>
    <cfRule type="cellIs" dxfId="11140" priority="12622" operator="equal">
      <formula>0</formula>
    </cfRule>
  </conditionalFormatting>
  <conditionalFormatting sqref="C2357:C2360">
    <cfRule type="cellIs" dxfId="11139" priority="12617" operator="greaterThan">
      <formula>2.4</formula>
    </cfRule>
    <cfRule type="cellIs" dxfId="11138" priority="12618" operator="between">
      <formula>0.1</formula>
      <formula>2.4</formula>
    </cfRule>
    <cfRule type="cellIs" dxfId="11137" priority="12619" operator="equal">
      <formula>0</formula>
    </cfRule>
  </conditionalFormatting>
  <conditionalFormatting sqref="E2343:E2346">
    <cfRule type="cellIs" dxfId="11136" priority="12609" operator="between">
      <formula>80.1</formula>
      <formula>100</formula>
    </cfRule>
    <cfRule type="cellIs" dxfId="11135" priority="12610" operator="between">
      <formula>35.1</formula>
      <formula>80</formula>
    </cfRule>
    <cfRule type="cellIs" dxfId="11134" priority="12611" operator="between">
      <formula>14.1</formula>
      <formula>35</formula>
    </cfRule>
    <cfRule type="cellIs" dxfId="11133" priority="12612" operator="between">
      <formula>5.1</formula>
      <formula>14</formula>
    </cfRule>
    <cfRule type="cellIs" dxfId="11132" priority="12613" operator="between">
      <formula>0</formula>
      <formula>5</formula>
    </cfRule>
  </conditionalFormatting>
  <conditionalFormatting sqref="E2343:E2346">
    <cfRule type="cellIs" dxfId="11131" priority="12605" operator="between">
      <formula>35.1</formula>
      <formula>80</formula>
    </cfRule>
    <cfRule type="cellIs" dxfId="11130" priority="12606" operator="between">
      <formula>14.1</formula>
      <formula>35</formula>
    </cfRule>
    <cfRule type="cellIs" dxfId="11129" priority="12607" operator="between">
      <formula>5.1</formula>
      <formula>14</formula>
    </cfRule>
    <cfRule type="cellIs" dxfId="11128" priority="12608" operator="between">
      <formula>0</formula>
      <formula>5</formula>
    </cfRule>
  </conditionalFormatting>
  <conditionalFormatting sqref="E2390:E2391">
    <cfRule type="cellIs" dxfId="11127" priority="12604" stopIfTrue="1" operator="equal">
      <formula>0</formula>
    </cfRule>
  </conditionalFormatting>
  <conditionalFormatting sqref="E2382:E2388">
    <cfRule type="cellIs" dxfId="11126" priority="12599" operator="between">
      <formula>80.1</formula>
      <formula>100</formula>
    </cfRule>
    <cfRule type="cellIs" dxfId="11125" priority="12600" operator="between">
      <formula>35.1</formula>
      <formula>80</formula>
    </cfRule>
    <cfRule type="cellIs" dxfId="11124" priority="12601" operator="between">
      <formula>14.1</formula>
      <formula>35</formula>
    </cfRule>
    <cfRule type="cellIs" dxfId="11123" priority="12602" operator="between">
      <formula>5.1</formula>
      <formula>14</formula>
    </cfRule>
    <cfRule type="cellIs" dxfId="11122" priority="12603" operator="between">
      <formula>0</formula>
      <formula>5</formula>
    </cfRule>
  </conditionalFormatting>
  <conditionalFormatting sqref="E2389">
    <cfRule type="cellIs" dxfId="11121" priority="12594" operator="between">
      <formula>80.1</formula>
      <formula>100</formula>
    </cfRule>
  </conditionalFormatting>
  <conditionalFormatting sqref="B2378">
    <cfRule type="cellIs" dxfId="11120" priority="12581" operator="greaterThan">
      <formula>13.8</formula>
    </cfRule>
    <cfRule type="cellIs" dxfId="11119" priority="12582" operator="between">
      <formula>0.1</formula>
      <formula>13.8</formula>
    </cfRule>
    <cfRule type="cellIs" dxfId="11118" priority="12583" operator="equal">
      <formula>0</formula>
    </cfRule>
  </conditionalFormatting>
  <conditionalFormatting sqref="C2378">
    <cfRule type="cellIs" dxfId="11117" priority="12578" operator="greaterThan">
      <formula>1.6</formula>
    </cfRule>
    <cfRule type="cellIs" dxfId="11116" priority="12579" operator="between">
      <formula>0.1</formula>
      <formula>1.6</formula>
    </cfRule>
    <cfRule type="cellIs" dxfId="11115" priority="12580" operator="equal">
      <formula>0</formula>
    </cfRule>
  </conditionalFormatting>
  <conditionalFormatting sqref="D2378:D2391">
    <cfRule type="cellIs" dxfId="11114" priority="12584" operator="between">
      <formula>90.1</formula>
      <formula>100</formula>
    </cfRule>
    <cfRule type="cellIs" dxfId="11113" priority="12585" operator="between">
      <formula>75.1</formula>
      <formula>90</formula>
    </cfRule>
    <cfRule type="cellIs" dxfId="11112" priority="12586" operator="between">
      <formula>50.1</formula>
      <formula>75</formula>
    </cfRule>
    <cfRule type="cellIs" dxfId="11111" priority="12587" operator="lessThan">
      <formula>50</formula>
    </cfRule>
    <cfRule type="cellIs" dxfId="11110" priority="12588" operator="between">
      <formula>90.1</formula>
      <formula>100</formula>
    </cfRule>
    <cfRule type="cellIs" dxfId="11109" priority="12589" operator="between">
      <formula>65.1</formula>
      <formula>90</formula>
    </cfRule>
    <cfRule type="cellIs" dxfId="11108" priority="12590" operator="between">
      <formula>30.1</formula>
      <formula>65</formula>
    </cfRule>
    <cfRule type="cellIs" dxfId="11107" priority="12591" operator="between">
      <formula>10.1</formula>
      <formula>30</formula>
    </cfRule>
    <cfRule type="cellIs" dxfId="11106" priority="12592" operator="between">
      <formula>0.1</formula>
      <formula>10</formula>
    </cfRule>
    <cfRule type="cellIs" dxfId="11105" priority="12593" operator="equal">
      <formula>0</formula>
    </cfRule>
  </conditionalFormatting>
  <conditionalFormatting sqref="E2382:E2391">
    <cfRule type="cellIs" dxfId="11104" priority="12595" operator="between">
      <formula>35.1</formula>
      <formula>80</formula>
    </cfRule>
    <cfRule type="cellIs" dxfId="11103" priority="12596" operator="between">
      <formula>14.1</formula>
      <formula>35</formula>
    </cfRule>
    <cfRule type="cellIs" dxfId="11102" priority="12597" operator="between">
      <formula>5.1</formula>
      <formula>14</formula>
    </cfRule>
    <cfRule type="cellIs" dxfId="11101" priority="12598" operator="between">
      <formula>0</formula>
      <formula>5</formula>
    </cfRule>
  </conditionalFormatting>
  <conditionalFormatting sqref="D2392">
    <cfRule type="cellIs" dxfId="11100" priority="12565" operator="between">
      <formula>90.1</formula>
      <formula>100</formula>
    </cfRule>
    <cfRule type="cellIs" dxfId="11099" priority="12566" operator="between">
      <formula>75.1</formula>
      <formula>90</formula>
    </cfRule>
    <cfRule type="cellIs" dxfId="11098" priority="12567" operator="between">
      <formula>50.1</formula>
      <formula>75</formula>
    </cfRule>
    <cfRule type="cellIs" dxfId="11097" priority="12568" operator="lessThan">
      <formula>50</formula>
    </cfRule>
    <cfRule type="cellIs" dxfId="11096" priority="12569" operator="between">
      <formula>90.1</formula>
      <formula>100</formula>
    </cfRule>
    <cfRule type="cellIs" dxfId="11095" priority="12570" operator="between">
      <formula>65.1</formula>
      <formula>90</formula>
    </cfRule>
    <cfRule type="cellIs" dxfId="11094" priority="12571" operator="between">
      <formula>30.1</formula>
      <formula>65</formula>
    </cfRule>
    <cfRule type="cellIs" dxfId="11093" priority="12572" operator="between">
      <formula>10.1</formula>
      <formula>30</formula>
    </cfRule>
    <cfRule type="cellIs" dxfId="11092" priority="12573" operator="between">
      <formula>0.1</formula>
      <formula>10</formula>
    </cfRule>
    <cfRule type="cellIs" dxfId="11091" priority="12574" operator="equal">
      <formula>0</formula>
    </cfRule>
  </conditionalFormatting>
  <conditionalFormatting sqref="D2393:D2394">
    <cfRule type="cellIs" dxfId="11090" priority="12555" operator="between">
      <formula>90.1</formula>
      <formula>100</formula>
    </cfRule>
    <cfRule type="cellIs" dxfId="11089" priority="12556" operator="between">
      <formula>75.1</formula>
      <formula>90</formula>
    </cfRule>
    <cfRule type="cellIs" dxfId="11088" priority="12557" operator="between">
      <formula>50.1</formula>
      <formula>75</formula>
    </cfRule>
    <cfRule type="cellIs" dxfId="11087" priority="12558" operator="lessThan">
      <formula>50</formula>
    </cfRule>
    <cfRule type="cellIs" dxfId="11086" priority="12559" operator="between">
      <formula>90.1</formula>
      <formula>100</formula>
    </cfRule>
    <cfRule type="cellIs" dxfId="11085" priority="12560" operator="between">
      <formula>65.1</formula>
      <formula>90</formula>
    </cfRule>
    <cfRule type="cellIs" dxfId="11084" priority="12561" operator="between">
      <formula>30.1</formula>
      <formula>65</formula>
    </cfRule>
    <cfRule type="cellIs" dxfId="11083" priority="12562" operator="between">
      <formula>10.1</formula>
      <formula>30</formula>
    </cfRule>
    <cfRule type="cellIs" dxfId="11082" priority="12563" operator="between">
      <formula>0.1</formula>
      <formula>10</formula>
    </cfRule>
    <cfRule type="cellIs" dxfId="11081" priority="12564" operator="equal">
      <formula>0</formula>
    </cfRule>
  </conditionalFormatting>
  <conditionalFormatting sqref="E2392:E2395">
    <cfRule type="cellIs" dxfId="11080" priority="12550" operator="between">
      <formula>80.1</formula>
      <formula>100</formula>
    </cfRule>
    <cfRule type="cellIs" dxfId="11079" priority="12551" operator="between">
      <formula>35.1</formula>
      <formula>80</formula>
    </cfRule>
    <cfRule type="cellIs" dxfId="11078" priority="12552" operator="between">
      <formula>14.1</formula>
      <formula>35</formula>
    </cfRule>
    <cfRule type="cellIs" dxfId="11077" priority="12553" operator="between">
      <formula>5.1</formula>
      <formula>14</formula>
    </cfRule>
    <cfRule type="cellIs" dxfId="11076" priority="12554" operator="between">
      <formula>0</formula>
      <formula>5</formula>
    </cfRule>
  </conditionalFormatting>
  <conditionalFormatting sqref="B2381">
    <cfRule type="cellIs" dxfId="11075" priority="12549" operator="equal">
      <formula>0</formula>
    </cfRule>
  </conditionalFormatting>
  <conditionalFormatting sqref="B2381">
    <cfRule type="cellIs" dxfId="11074" priority="12547" operator="greaterThan">
      <formula>8</formula>
    </cfRule>
    <cfRule type="cellIs" dxfId="11073" priority="12548" operator="between">
      <formula>0.1</formula>
      <formula>8</formula>
    </cfRule>
  </conditionalFormatting>
  <conditionalFormatting sqref="B2382">
    <cfRule type="cellIs" dxfId="11072" priority="12546" operator="equal">
      <formula>0</formula>
    </cfRule>
  </conditionalFormatting>
  <conditionalFormatting sqref="B2382">
    <cfRule type="cellIs" dxfId="11071" priority="12544" operator="greaterThan">
      <formula>7.2</formula>
    </cfRule>
    <cfRule type="cellIs" dxfId="11070" priority="12545" operator="between">
      <formula>0.1</formula>
      <formula>7.2</formula>
    </cfRule>
  </conditionalFormatting>
  <conditionalFormatting sqref="B2379">
    <cfRule type="cellIs" dxfId="11069" priority="12575" operator="greaterThan">
      <formula>8.7</formula>
    </cfRule>
    <cfRule type="cellIs" dxfId="11068" priority="12576" operator="between">
      <formula>0.1</formula>
      <formula>8.7</formula>
    </cfRule>
    <cfRule type="cellIs" dxfId="11067" priority="12577" operator="equal">
      <formula>0</formula>
    </cfRule>
  </conditionalFormatting>
  <conditionalFormatting sqref="B2380">
    <cfRule type="cellIs" dxfId="11066" priority="12543" operator="equal">
      <formula>0</formula>
    </cfRule>
  </conditionalFormatting>
  <conditionalFormatting sqref="B2380">
    <cfRule type="cellIs" dxfId="11065" priority="12541" operator="greaterThan">
      <formula>9.7</formula>
    </cfRule>
    <cfRule type="cellIs" dxfId="11064" priority="12542" operator="between">
      <formula>0.1</formula>
      <formula>9.7</formula>
    </cfRule>
  </conditionalFormatting>
  <conditionalFormatting sqref="B2383">
    <cfRule type="cellIs" dxfId="11063" priority="12540" operator="equal">
      <formula>0</formula>
    </cfRule>
  </conditionalFormatting>
  <conditionalFormatting sqref="B2383">
    <cfRule type="cellIs" dxfId="11062" priority="12538" operator="greaterThan">
      <formula>3.3</formula>
    </cfRule>
    <cfRule type="cellIs" dxfId="11061" priority="12539" operator="between">
      <formula>0.1</formula>
      <formula>3.3</formula>
    </cfRule>
  </conditionalFormatting>
  <conditionalFormatting sqref="B2384">
    <cfRule type="cellIs" dxfId="11060" priority="12537" operator="equal">
      <formula>0</formula>
    </cfRule>
  </conditionalFormatting>
  <conditionalFormatting sqref="B2384">
    <cfRule type="cellIs" dxfId="11059" priority="12535" operator="greaterThan">
      <formula>2.9</formula>
    </cfRule>
    <cfRule type="cellIs" dxfId="11058" priority="12536" operator="between">
      <formula>0.1</formula>
      <formula>2.9</formula>
    </cfRule>
  </conditionalFormatting>
  <conditionalFormatting sqref="B2385">
    <cfRule type="cellIs" dxfId="11057" priority="12534" operator="equal">
      <formula>0</formula>
    </cfRule>
  </conditionalFormatting>
  <conditionalFormatting sqref="B2385">
    <cfRule type="cellIs" dxfId="11056" priority="12532" operator="greaterThan">
      <formula>2.5</formula>
    </cfRule>
    <cfRule type="cellIs" dxfId="11055" priority="12533" operator="between">
      <formula>0.1</formula>
      <formula>2.5</formula>
    </cfRule>
  </conditionalFormatting>
  <conditionalFormatting sqref="B2386">
    <cfRule type="cellIs" dxfId="11054" priority="12531" operator="equal">
      <formula>0</formula>
    </cfRule>
  </conditionalFormatting>
  <conditionalFormatting sqref="B2386">
    <cfRule type="cellIs" dxfId="11053" priority="12529" operator="greaterThan">
      <formula>2.1</formula>
    </cfRule>
    <cfRule type="cellIs" dxfId="11052" priority="12530" operator="between">
      <formula>0.1</formula>
      <formula>2.1</formula>
    </cfRule>
  </conditionalFormatting>
  <conditionalFormatting sqref="B2387">
    <cfRule type="cellIs" dxfId="11051" priority="12528" operator="equal">
      <formula>0</formula>
    </cfRule>
  </conditionalFormatting>
  <conditionalFormatting sqref="B2387">
    <cfRule type="cellIs" dxfId="11050" priority="12526" operator="greaterThan">
      <formula>3.8</formula>
    </cfRule>
    <cfRule type="cellIs" dxfId="11049" priority="12527" operator="between">
      <formula>0.1</formula>
      <formula>3.8</formula>
    </cfRule>
  </conditionalFormatting>
  <conditionalFormatting sqref="B2388">
    <cfRule type="cellIs" dxfId="11048" priority="12525" operator="equal">
      <formula>0</formula>
    </cfRule>
  </conditionalFormatting>
  <conditionalFormatting sqref="B2388">
    <cfRule type="cellIs" dxfId="11047" priority="12523" operator="greaterThan">
      <formula>0.2</formula>
    </cfRule>
    <cfRule type="cellIs" dxfId="11046" priority="12524" operator="between">
      <formula>0.1</formula>
      <formula>0.2</formula>
    </cfRule>
  </conditionalFormatting>
  <conditionalFormatting sqref="B2389">
    <cfRule type="cellIs" dxfId="11045" priority="12522" operator="equal">
      <formula>0</formula>
    </cfRule>
  </conditionalFormatting>
  <conditionalFormatting sqref="B2389">
    <cfRule type="cellIs" dxfId="11044" priority="12520" operator="greaterThan">
      <formula>0.2</formula>
    </cfRule>
    <cfRule type="cellIs" dxfId="11043" priority="12521" operator="between">
      <formula>0.1</formula>
      <formula>0.2</formula>
    </cfRule>
  </conditionalFormatting>
  <conditionalFormatting sqref="B2390">
    <cfRule type="cellIs" dxfId="11042" priority="12519" operator="equal">
      <formula>0</formula>
    </cfRule>
  </conditionalFormatting>
  <conditionalFormatting sqref="B2390">
    <cfRule type="cellIs" dxfId="11041" priority="12517" operator="greaterThan">
      <formula>0.1</formula>
    </cfRule>
    <cfRule type="cellIs" dxfId="11040" priority="12518" operator="between">
      <formula>0.1</formula>
      <formula>0.1</formula>
    </cfRule>
  </conditionalFormatting>
  <conditionalFormatting sqref="B2391">
    <cfRule type="cellIs" dxfId="11039" priority="12516" operator="equal">
      <formula>0</formula>
    </cfRule>
  </conditionalFormatting>
  <conditionalFormatting sqref="B2391">
    <cfRule type="cellIs" dxfId="11038" priority="12514" operator="greaterThan">
      <formula>0.1</formula>
    </cfRule>
    <cfRule type="cellIs" dxfId="11037" priority="12515" operator="between">
      <formula>0.1</formula>
      <formula>0.1</formula>
    </cfRule>
  </conditionalFormatting>
  <conditionalFormatting sqref="B2392">
    <cfRule type="cellIs" dxfId="11036" priority="12513" operator="equal">
      <formula>0</formula>
    </cfRule>
  </conditionalFormatting>
  <conditionalFormatting sqref="B2392">
    <cfRule type="cellIs" dxfId="11035" priority="12511" operator="greaterThan">
      <formula>0.3</formula>
    </cfRule>
    <cfRule type="cellIs" dxfId="11034" priority="12512" operator="between">
      <formula>0.1</formula>
      <formula>0.3</formula>
    </cfRule>
  </conditionalFormatting>
  <conditionalFormatting sqref="B2393:B2395 C2394:C2395">
    <cfRule type="cellIs" dxfId="11033" priority="12510" operator="equal">
      <formula>0</formula>
    </cfRule>
  </conditionalFormatting>
  <conditionalFormatting sqref="B2393:B2395 C2394:C2395">
    <cfRule type="cellIs" dxfId="11032" priority="12508" operator="greaterThan">
      <formula>0.1</formula>
    </cfRule>
    <cfRule type="cellIs" dxfId="11031" priority="12509" operator="between">
      <formula>0.1</formula>
      <formula>0.1</formula>
    </cfRule>
  </conditionalFormatting>
  <conditionalFormatting sqref="C2379">
    <cfRule type="cellIs" dxfId="11030" priority="12505" operator="greaterThan">
      <formula>2.1</formula>
    </cfRule>
    <cfRule type="cellIs" dxfId="11029" priority="12506" operator="between">
      <formula>0.1</formula>
      <formula>2.1</formula>
    </cfRule>
    <cfRule type="cellIs" dxfId="11028" priority="12507" operator="equal">
      <formula>0</formula>
    </cfRule>
  </conditionalFormatting>
  <conditionalFormatting sqref="C2380">
    <cfRule type="cellIs" dxfId="11027" priority="12502" operator="greaterThan">
      <formula>2.3</formula>
    </cfRule>
    <cfRule type="cellIs" dxfId="11026" priority="12503" operator="between">
      <formula>0.1</formula>
      <formula>2.3</formula>
    </cfRule>
    <cfRule type="cellIs" dxfId="11025" priority="12504" operator="equal">
      <formula>0</formula>
    </cfRule>
  </conditionalFormatting>
  <conditionalFormatting sqref="C2381">
    <cfRule type="cellIs" dxfId="11024" priority="12499" operator="greaterThan">
      <formula>1.5</formula>
    </cfRule>
    <cfRule type="cellIs" dxfId="11023" priority="12500" operator="between">
      <formula>0.1</formula>
      <formula>1.5</formula>
    </cfRule>
    <cfRule type="cellIs" dxfId="11022" priority="12501" operator="equal">
      <formula>0</formula>
    </cfRule>
  </conditionalFormatting>
  <conditionalFormatting sqref="C2382">
    <cfRule type="cellIs" dxfId="11021" priority="12496" operator="greaterThan">
      <formula>1.6</formula>
    </cfRule>
    <cfRule type="cellIs" dxfId="11020" priority="12497" operator="between">
      <formula>0.1</formula>
      <formula>1.6</formula>
    </cfRule>
    <cfRule type="cellIs" dxfId="11019" priority="12498" operator="equal">
      <formula>0</formula>
    </cfRule>
  </conditionalFormatting>
  <conditionalFormatting sqref="C2383">
    <cfRule type="cellIs" dxfId="11018" priority="12493" operator="greaterThan">
      <formula>1.9</formula>
    </cfRule>
    <cfRule type="cellIs" dxfId="11017" priority="12494" operator="between">
      <formula>0.1</formula>
      <formula>1.9</formula>
    </cfRule>
    <cfRule type="cellIs" dxfId="11016" priority="12495" operator="equal">
      <formula>0</formula>
    </cfRule>
  </conditionalFormatting>
  <conditionalFormatting sqref="C2384">
    <cfRule type="cellIs" dxfId="11015" priority="12490" operator="greaterThan">
      <formula>1.3</formula>
    </cfRule>
    <cfRule type="cellIs" dxfId="11014" priority="12491" operator="between">
      <formula>0.1</formula>
      <formula>1.3</formula>
    </cfRule>
    <cfRule type="cellIs" dxfId="11013" priority="12492" operator="equal">
      <formula>0</formula>
    </cfRule>
  </conditionalFormatting>
  <conditionalFormatting sqref="C2385">
    <cfRule type="cellIs" dxfId="11012" priority="12487" operator="greaterThan">
      <formula>1.5</formula>
    </cfRule>
    <cfRule type="cellIs" dxfId="11011" priority="12488" operator="between">
      <formula>0.1</formula>
      <formula>1.5</formula>
    </cfRule>
    <cfRule type="cellIs" dxfId="11010" priority="12489" operator="equal">
      <formula>0</formula>
    </cfRule>
  </conditionalFormatting>
  <conditionalFormatting sqref="C2386">
    <cfRule type="cellIs" dxfId="11009" priority="12484" operator="greaterThan">
      <formula>1.7</formula>
    </cfRule>
    <cfRule type="cellIs" dxfId="11008" priority="12485" operator="between">
      <formula>0.1</formula>
      <formula>1.7</formula>
    </cfRule>
    <cfRule type="cellIs" dxfId="11007" priority="12486" operator="equal">
      <formula>0</formula>
    </cfRule>
  </conditionalFormatting>
  <conditionalFormatting sqref="C2387">
    <cfRule type="cellIs" dxfId="11006" priority="12481" operator="greaterThan">
      <formula>1.9</formula>
    </cfRule>
    <cfRule type="cellIs" dxfId="11005" priority="12482" operator="between">
      <formula>0.1</formula>
      <formula>1.9</formula>
    </cfRule>
    <cfRule type="cellIs" dxfId="11004" priority="12483" operator="equal">
      <formula>0</formula>
    </cfRule>
  </conditionalFormatting>
  <conditionalFormatting sqref="C2388">
    <cfRule type="cellIs" dxfId="11003" priority="12478" operator="greaterThan">
      <formula>1.9</formula>
    </cfRule>
    <cfRule type="cellIs" dxfId="11002" priority="12479" operator="between">
      <formula>0.1</formula>
      <formula>1.9</formula>
    </cfRule>
    <cfRule type="cellIs" dxfId="11001" priority="12480" operator="equal">
      <formula>0</formula>
    </cfRule>
  </conditionalFormatting>
  <conditionalFormatting sqref="C2389">
    <cfRule type="cellIs" dxfId="11000" priority="12475" operator="greaterThan">
      <formula>2.2</formula>
    </cfRule>
    <cfRule type="cellIs" dxfId="10999" priority="12476" operator="between">
      <formula>0.1</formula>
      <formula>2.2</formula>
    </cfRule>
    <cfRule type="cellIs" dxfId="10998" priority="12477" operator="equal">
      <formula>0</formula>
    </cfRule>
  </conditionalFormatting>
  <conditionalFormatting sqref="C2390">
    <cfRule type="cellIs" dxfId="10997" priority="12472" operator="greaterThan">
      <formula>1.7</formula>
    </cfRule>
    <cfRule type="cellIs" dxfId="10996" priority="12473" operator="between">
      <formula>0.1</formula>
      <formula>1.7</formula>
    </cfRule>
    <cfRule type="cellIs" dxfId="10995" priority="12474" operator="equal">
      <formula>0</formula>
    </cfRule>
  </conditionalFormatting>
  <conditionalFormatting sqref="C2391">
    <cfRule type="cellIs" dxfId="10994" priority="12469" operator="greaterThan">
      <formula>1.9</formula>
    </cfRule>
    <cfRule type="cellIs" dxfId="10993" priority="12470" operator="between">
      <formula>0.1</formula>
      <formula>1.9</formula>
    </cfRule>
    <cfRule type="cellIs" dxfId="10992" priority="12471" operator="equal">
      <formula>0</formula>
    </cfRule>
  </conditionalFormatting>
  <conditionalFormatting sqref="C2392">
    <cfRule type="cellIs" dxfId="10991" priority="12466" operator="greaterThan">
      <formula>2.4</formula>
    </cfRule>
    <cfRule type="cellIs" dxfId="10990" priority="12467" operator="between">
      <formula>0.1</formula>
      <formula>2.4</formula>
    </cfRule>
    <cfRule type="cellIs" dxfId="10989" priority="12468" operator="equal">
      <formula>0</formula>
    </cfRule>
  </conditionalFormatting>
  <conditionalFormatting sqref="C2393">
    <cfRule type="cellIs" dxfId="10988" priority="12463" operator="greaterThan">
      <formula>2.1</formula>
    </cfRule>
    <cfRule type="cellIs" dxfId="10987" priority="12464" operator="between">
      <formula>0.1</formula>
      <formula>2.1</formula>
    </cfRule>
    <cfRule type="cellIs" dxfId="10986" priority="12465" operator="equal">
      <formula>0</formula>
    </cfRule>
  </conditionalFormatting>
  <conditionalFormatting sqref="E2378:E2381">
    <cfRule type="cellIs" dxfId="10985" priority="12458" operator="between">
      <formula>80.1</formula>
      <formula>100</formula>
    </cfRule>
    <cfRule type="cellIs" dxfId="10984" priority="12459" operator="between">
      <formula>35.1</formula>
      <formula>80</formula>
    </cfRule>
    <cfRule type="cellIs" dxfId="10983" priority="12460" operator="between">
      <formula>14.1</formula>
      <formula>35</formula>
    </cfRule>
    <cfRule type="cellIs" dxfId="10982" priority="12461" operator="between">
      <formula>5.1</formula>
      <formula>14</formula>
    </cfRule>
    <cfRule type="cellIs" dxfId="10981" priority="12462" operator="between">
      <formula>0</formula>
      <formula>5</formula>
    </cfRule>
  </conditionalFormatting>
  <conditionalFormatting sqref="E2378:E2381">
    <cfRule type="cellIs" dxfId="10980" priority="12454" operator="between">
      <formula>35.1</formula>
      <formula>80</formula>
    </cfRule>
    <cfRule type="cellIs" dxfId="10979" priority="12455" operator="between">
      <formula>14.1</formula>
      <formula>35</formula>
    </cfRule>
    <cfRule type="cellIs" dxfId="10978" priority="12456" operator="between">
      <formula>5.1</formula>
      <formula>14</formula>
    </cfRule>
    <cfRule type="cellIs" dxfId="10977" priority="12457" operator="between">
      <formula>0</formula>
      <formula>5</formula>
    </cfRule>
  </conditionalFormatting>
  <conditionalFormatting sqref="E2424:E2425">
    <cfRule type="cellIs" dxfId="10976" priority="12453" stopIfTrue="1" operator="equal">
      <formula>0</formula>
    </cfRule>
  </conditionalFormatting>
  <conditionalFormatting sqref="E2416:E2422">
    <cfRule type="cellIs" dxfId="10975" priority="12448" operator="between">
      <formula>80.1</formula>
      <formula>100</formula>
    </cfRule>
    <cfRule type="cellIs" dxfId="10974" priority="12449" operator="between">
      <formula>35.1</formula>
      <formula>80</formula>
    </cfRule>
    <cfRule type="cellIs" dxfId="10973" priority="12450" operator="between">
      <formula>14.1</formula>
      <formula>35</formula>
    </cfRule>
    <cfRule type="cellIs" dxfId="10972" priority="12451" operator="between">
      <formula>5.1</formula>
      <formula>14</formula>
    </cfRule>
    <cfRule type="cellIs" dxfId="10971" priority="12452" operator="between">
      <formula>0</formula>
      <formula>5</formula>
    </cfRule>
  </conditionalFormatting>
  <conditionalFormatting sqref="E2423">
    <cfRule type="cellIs" dxfId="10970" priority="12443" operator="between">
      <formula>80.1</formula>
      <formula>100</formula>
    </cfRule>
  </conditionalFormatting>
  <conditionalFormatting sqref="B2412">
    <cfRule type="cellIs" dxfId="10969" priority="12430" operator="greaterThan">
      <formula>13.8</formula>
    </cfRule>
    <cfRule type="cellIs" dxfId="10968" priority="12431" operator="between">
      <formula>0.1</formula>
      <formula>13.8</formula>
    </cfRule>
    <cfRule type="cellIs" dxfId="10967" priority="12432" operator="equal">
      <formula>0</formula>
    </cfRule>
  </conditionalFormatting>
  <conditionalFormatting sqref="C2412">
    <cfRule type="cellIs" dxfId="10966" priority="12427" operator="greaterThan">
      <formula>1.6</formula>
    </cfRule>
    <cfRule type="cellIs" dxfId="10965" priority="12428" operator="between">
      <formula>0.1</formula>
      <formula>1.6</formula>
    </cfRule>
    <cfRule type="cellIs" dxfId="10964" priority="12429" operator="equal">
      <formula>0</formula>
    </cfRule>
  </conditionalFormatting>
  <conditionalFormatting sqref="D2412:D2425">
    <cfRule type="cellIs" dxfId="10963" priority="12433" operator="between">
      <formula>90.1</formula>
      <formula>100</formula>
    </cfRule>
    <cfRule type="cellIs" dxfId="10962" priority="12434" operator="between">
      <formula>75.1</formula>
      <formula>90</formula>
    </cfRule>
    <cfRule type="cellIs" dxfId="10961" priority="12435" operator="between">
      <formula>50.1</formula>
      <formula>75</formula>
    </cfRule>
    <cfRule type="cellIs" dxfId="10960" priority="12436" operator="lessThan">
      <formula>50</formula>
    </cfRule>
    <cfRule type="cellIs" dxfId="10959" priority="12437" operator="between">
      <formula>90.1</formula>
      <formula>100</formula>
    </cfRule>
    <cfRule type="cellIs" dxfId="10958" priority="12438" operator="between">
      <formula>65.1</formula>
      <formula>90</formula>
    </cfRule>
    <cfRule type="cellIs" dxfId="10957" priority="12439" operator="between">
      <formula>30.1</formula>
      <formula>65</formula>
    </cfRule>
    <cfRule type="cellIs" dxfId="10956" priority="12440" operator="between">
      <formula>10.1</formula>
      <formula>30</formula>
    </cfRule>
    <cfRule type="cellIs" dxfId="10955" priority="12441" operator="between">
      <formula>0.1</formula>
      <formula>10</formula>
    </cfRule>
    <cfRule type="cellIs" dxfId="10954" priority="12442" operator="equal">
      <formula>0</formula>
    </cfRule>
  </conditionalFormatting>
  <conditionalFormatting sqref="E2416:E2425">
    <cfRule type="cellIs" dxfId="10953" priority="12444" operator="between">
      <formula>35.1</formula>
      <formula>80</formula>
    </cfRule>
    <cfRule type="cellIs" dxfId="10952" priority="12445" operator="between">
      <formula>14.1</formula>
      <formula>35</formula>
    </cfRule>
    <cfRule type="cellIs" dxfId="10951" priority="12446" operator="between">
      <formula>5.1</formula>
      <formula>14</formula>
    </cfRule>
    <cfRule type="cellIs" dxfId="10950" priority="12447" operator="between">
      <formula>0</formula>
      <formula>5</formula>
    </cfRule>
  </conditionalFormatting>
  <conditionalFormatting sqref="D2426">
    <cfRule type="cellIs" dxfId="10949" priority="12414" operator="between">
      <formula>90.1</formula>
      <formula>100</formula>
    </cfRule>
    <cfRule type="cellIs" dxfId="10948" priority="12415" operator="between">
      <formula>75.1</formula>
      <formula>90</formula>
    </cfRule>
    <cfRule type="cellIs" dxfId="10947" priority="12416" operator="between">
      <formula>50.1</formula>
      <formula>75</formula>
    </cfRule>
    <cfRule type="cellIs" dxfId="10946" priority="12417" operator="lessThan">
      <formula>50</formula>
    </cfRule>
    <cfRule type="cellIs" dxfId="10945" priority="12418" operator="between">
      <formula>90.1</formula>
      <formula>100</formula>
    </cfRule>
    <cfRule type="cellIs" dxfId="10944" priority="12419" operator="between">
      <formula>65.1</formula>
      <formula>90</formula>
    </cfRule>
    <cfRule type="cellIs" dxfId="10943" priority="12420" operator="between">
      <formula>30.1</formula>
      <formula>65</formula>
    </cfRule>
    <cfRule type="cellIs" dxfId="10942" priority="12421" operator="between">
      <formula>10.1</formula>
      <formula>30</formula>
    </cfRule>
    <cfRule type="cellIs" dxfId="10941" priority="12422" operator="between">
      <formula>0.1</formula>
      <formula>10</formula>
    </cfRule>
    <cfRule type="cellIs" dxfId="10940" priority="12423" operator="equal">
      <formula>0</formula>
    </cfRule>
  </conditionalFormatting>
  <conditionalFormatting sqref="D2427:D2428">
    <cfRule type="cellIs" dxfId="10939" priority="12404" operator="between">
      <formula>90.1</formula>
      <formula>100</formula>
    </cfRule>
    <cfRule type="cellIs" dxfId="10938" priority="12405" operator="between">
      <formula>75.1</formula>
      <formula>90</formula>
    </cfRule>
    <cfRule type="cellIs" dxfId="10937" priority="12406" operator="between">
      <formula>50.1</formula>
      <formula>75</formula>
    </cfRule>
    <cfRule type="cellIs" dxfId="10936" priority="12407" operator="lessThan">
      <formula>50</formula>
    </cfRule>
    <cfRule type="cellIs" dxfId="10935" priority="12408" operator="between">
      <formula>90.1</formula>
      <formula>100</formula>
    </cfRule>
    <cfRule type="cellIs" dxfId="10934" priority="12409" operator="between">
      <formula>65.1</formula>
      <formula>90</formula>
    </cfRule>
    <cfRule type="cellIs" dxfId="10933" priority="12410" operator="between">
      <formula>30.1</formula>
      <formula>65</formula>
    </cfRule>
    <cfRule type="cellIs" dxfId="10932" priority="12411" operator="between">
      <formula>10.1</formula>
      <formula>30</formula>
    </cfRule>
    <cfRule type="cellIs" dxfId="10931" priority="12412" operator="between">
      <formula>0.1</formula>
      <formula>10</formula>
    </cfRule>
    <cfRule type="cellIs" dxfId="10930" priority="12413" operator="equal">
      <formula>0</formula>
    </cfRule>
  </conditionalFormatting>
  <conditionalFormatting sqref="E2426:E2429">
    <cfRule type="cellIs" dxfId="10929" priority="12399" operator="between">
      <formula>80.1</formula>
      <formula>100</formula>
    </cfRule>
    <cfRule type="cellIs" dxfId="10928" priority="12400" operator="between">
      <formula>35.1</formula>
      <formula>80</formula>
    </cfRule>
    <cfRule type="cellIs" dxfId="10927" priority="12401" operator="between">
      <formula>14.1</formula>
      <formula>35</formula>
    </cfRule>
    <cfRule type="cellIs" dxfId="10926" priority="12402" operator="between">
      <formula>5.1</formula>
      <formula>14</formula>
    </cfRule>
    <cfRule type="cellIs" dxfId="10925" priority="12403" operator="between">
      <formula>0</formula>
      <formula>5</formula>
    </cfRule>
  </conditionalFormatting>
  <conditionalFormatting sqref="B2415">
    <cfRule type="cellIs" dxfId="10924" priority="12398" operator="equal">
      <formula>0</formula>
    </cfRule>
  </conditionalFormatting>
  <conditionalFormatting sqref="B2415">
    <cfRule type="cellIs" dxfId="10923" priority="12396" operator="greaterThan">
      <formula>8</formula>
    </cfRule>
    <cfRule type="cellIs" dxfId="10922" priority="12397" operator="between">
      <formula>0.1</formula>
      <formula>8</formula>
    </cfRule>
  </conditionalFormatting>
  <conditionalFormatting sqref="B2416">
    <cfRule type="cellIs" dxfId="10921" priority="12395" operator="equal">
      <formula>0</formula>
    </cfRule>
  </conditionalFormatting>
  <conditionalFormatting sqref="B2416">
    <cfRule type="cellIs" dxfId="10920" priority="12393" operator="greaterThan">
      <formula>7.2</formula>
    </cfRule>
    <cfRule type="cellIs" dxfId="10919" priority="12394" operator="between">
      <formula>0.1</formula>
      <formula>7.2</formula>
    </cfRule>
  </conditionalFormatting>
  <conditionalFormatting sqref="B2413">
    <cfRule type="cellIs" dxfId="10918" priority="12424" operator="greaterThan">
      <formula>8.7</formula>
    </cfRule>
    <cfRule type="cellIs" dxfId="10917" priority="12425" operator="between">
      <formula>0.1</formula>
      <formula>8.7</formula>
    </cfRule>
    <cfRule type="cellIs" dxfId="10916" priority="12426" operator="equal">
      <formula>0</formula>
    </cfRule>
  </conditionalFormatting>
  <conditionalFormatting sqref="B2414">
    <cfRule type="cellIs" dxfId="10915" priority="12392" operator="equal">
      <formula>0</formula>
    </cfRule>
  </conditionalFormatting>
  <conditionalFormatting sqref="B2414">
    <cfRule type="cellIs" dxfId="10914" priority="12390" operator="greaterThan">
      <formula>9.7</formula>
    </cfRule>
    <cfRule type="cellIs" dxfId="10913" priority="12391" operator="between">
      <formula>0.1</formula>
      <formula>9.7</formula>
    </cfRule>
  </conditionalFormatting>
  <conditionalFormatting sqref="B2417">
    <cfRule type="cellIs" dxfId="10912" priority="12389" operator="equal">
      <formula>0</formula>
    </cfRule>
  </conditionalFormatting>
  <conditionalFormatting sqref="B2417">
    <cfRule type="cellIs" dxfId="10911" priority="12387" operator="greaterThan">
      <formula>3.3</formula>
    </cfRule>
    <cfRule type="cellIs" dxfId="10910" priority="12388" operator="between">
      <formula>0.1</formula>
      <formula>3.3</formula>
    </cfRule>
  </conditionalFormatting>
  <conditionalFormatting sqref="B2418">
    <cfRule type="cellIs" dxfId="10909" priority="12386" operator="equal">
      <formula>0</formula>
    </cfRule>
  </conditionalFormatting>
  <conditionalFormatting sqref="B2418">
    <cfRule type="cellIs" dxfId="10908" priority="12384" operator="greaterThan">
      <formula>2.9</formula>
    </cfRule>
    <cfRule type="cellIs" dxfId="10907" priority="12385" operator="between">
      <formula>0.1</formula>
      <formula>2.9</formula>
    </cfRule>
  </conditionalFormatting>
  <conditionalFormatting sqref="B2419">
    <cfRule type="cellIs" dxfId="10906" priority="12383" operator="equal">
      <formula>0</formula>
    </cfRule>
  </conditionalFormatting>
  <conditionalFormatting sqref="B2419">
    <cfRule type="cellIs" dxfId="10905" priority="12381" operator="greaterThan">
      <formula>2.5</formula>
    </cfRule>
    <cfRule type="cellIs" dxfId="10904" priority="12382" operator="between">
      <formula>0.1</formula>
      <formula>2.5</formula>
    </cfRule>
  </conditionalFormatting>
  <conditionalFormatting sqref="B2420">
    <cfRule type="cellIs" dxfId="10903" priority="12380" operator="equal">
      <formula>0</formula>
    </cfRule>
  </conditionalFormatting>
  <conditionalFormatting sqref="B2420">
    <cfRule type="cellIs" dxfId="10902" priority="12378" operator="greaterThan">
      <formula>2.1</formula>
    </cfRule>
    <cfRule type="cellIs" dxfId="10901" priority="12379" operator="between">
      <formula>0.1</formula>
      <formula>2.1</formula>
    </cfRule>
  </conditionalFormatting>
  <conditionalFormatting sqref="B2421">
    <cfRule type="cellIs" dxfId="10900" priority="12377" operator="equal">
      <formula>0</formula>
    </cfRule>
  </conditionalFormatting>
  <conditionalFormatting sqref="B2421">
    <cfRule type="cellIs" dxfId="10899" priority="12375" operator="greaterThan">
      <formula>3.8</formula>
    </cfRule>
    <cfRule type="cellIs" dxfId="10898" priority="12376" operator="between">
      <formula>0.1</formula>
      <formula>3.8</formula>
    </cfRule>
  </conditionalFormatting>
  <conditionalFormatting sqref="B2422">
    <cfRule type="cellIs" dxfId="10897" priority="12374" operator="equal">
      <formula>0</formula>
    </cfRule>
  </conditionalFormatting>
  <conditionalFormatting sqref="B2422">
    <cfRule type="cellIs" dxfId="10896" priority="12372" operator="greaterThan">
      <formula>0.2</formula>
    </cfRule>
    <cfRule type="cellIs" dxfId="10895" priority="12373" operator="between">
      <formula>0.1</formula>
      <formula>0.2</formula>
    </cfRule>
  </conditionalFormatting>
  <conditionalFormatting sqref="B2423">
    <cfRule type="cellIs" dxfId="10894" priority="12371" operator="equal">
      <formula>0</formula>
    </cfRule>
  </conditionalFormatting>
  <conditionalFormatting sqref="B2423">
    <cfRule type="cellIs" dxfId="10893" priority="12369" operator="greaterThan">
      <formula>0.2</formula>
    </cfRule>
    <cfRule type="cellIs" dxfId="10892" priority="12370" operator="between">
      <formula>0.1</formula>
      <formula>0.2</formula>
    </cfRule>
  </conditionalFormatting>
  <conditionalFormatting sqref="B2424">
    <cfRule type="cellIs" dxfId="10891" priority="12368" operator="equal">
      <formula>0</formula>
    </cfRule>
  </conditionalFormatting>
  <conditionalFormatting sqref="B2424">
    <cfRule type="cellIs" dxfId="10890" priority="12366" operator="greaterThan">
      <formula>0.1</formula>
    </cfRule>
    <cfRule type="cellIs" dxfId="10889" priority="12367" operator="between">
      <formula>0.1</formula>
      <formula>0.1</formula>
    </cfRule>
  </conditionalFormatting>
  <conditionalFormatting sqref="B2425">
    <cfRule type="cellIs" dxfId="10888" priority="12365" operator="equal">
      <formula>0</formula>
    </cfRule>
  </conditionalFormatting>
  <conditionalFormatting sqref="B2425">
    <cfRule type="cellIs" dxfId="10887" priority="12363" operator="greaterThan">
      <formula>0.1</formula>
    </cfRule>
    <cfRule type="cellIs" dxfId="10886" priority="12364" operator="between">
      <formula>0.1</formula>
      <formula>0.1</formula>
    </cfRule>
  </conditionalFormatting>
  <conditionalFormatting sqref="B2426">
    <cfRule type="cellIs" dxfId="10885" priority="12362" operator="equal">
      <formula>0</formula>
    </cfRule>
  </conditionalFormatting>
  <conditionalFormatting sqref="B2426">
    <cfRule type="cellIs" dxfId="10884" priority="12360" operator="greaterThan">
      <formula>0.3</formula>
    </cfRule>
    <cfRule type="cellIs" dxfId="10883" priority="12361" operator="between">
      <formula>0.1</formula>
      <formula>0.3</formula>
    </cfRule>
  </conditionalFormatting>
  <conditionalFormatting sqref="B2427:B2429 C2428:C2429">
    <cfRule type="cellIs" dxfId="10882" priority="12359" operator="equal">
      <formula>0</formula>
    </cfRule>
  </conditionalFormatting>
  <conditionalFormatting sqref="B2427:B2429 C2428:C2429">
    <cfRule type="cellIs" dxfId="10881" priority="12357" operator="greaterThan">
      <formula>0.1</formula>
    </cfRule>
    <cfRule type="cellIs" dxfId="10880" priority="12358" operator="between">
      <formula>0.1</formula>
      <formula>0.1</formula>
    </cfRule>
  </conditionalFormatting>
  <conditionalFormatting sqref="C2413">
    <cfRule type="cellIs" dxfId="10879" priority="12354" operator="greaterThan">
      <formula>2.1</formula>
    </cfRule>
    <cfRule type="cellIs" dxfId="10878" priority="12355" operator="between">
      <formula>0.1</formula>
      <formula>2.1</formula>
    </cfRule>
    <cfRule type="cellIs" dxfId="10877" priority="12356" operator="equal">
      <formula>0</formula>
    </cfRule>
  </conditionalFormatting>
  <conditionalFormatting sqref="C2414">
    <cfRule type="cellIs" dxfId="10876" priority="12351" operator="greaterThan">
      <formula>2.3</formula>
    </cfRule>
    <cfRule type="cellIs" dxfId="10875" priority="12352" operator="between">
      <formula>0.1</formula>
      <formula>2.3</formula>
    </cfRule>
    <cfRule type="cellIs" dxfId="10874" priority="12353" operator="equal">
      <formula>0</formula>
    </cfRule>
  </conditionalFormatting>
  <conditionalFormatting sqref="C2415">
    <cfRule type="cellIs" dxfId="10873" priority="12348" operator="greaterThan">
      <formula>1.5</formula>
    </cfRule>
    <cfRule type="cellIs" dxfId="10872" priority="12349" operator="between">
      <formula>0.1</formula>
      <formula>1.5</formula>
    </cfRule>
    <cfRule type="cellIs" dxfId="10871" priority="12350" operator="equal">
      <formula>0</formula>
    </cfRule>
  </conditionalFormatting>
  <conditionalFormatting sqref="C2416">
    <cfRule type="cellIs" dxfId="10870" priority="12345" operator="greaterThan">
      <formula>1.6</formula>
    </cfRule>
    <cfRule type="cellIs" dxfId="10869" priority="12346" operator="between">
      <formula>0.1</formula>
      <formula>1.6</formula>
    </cfRule>
    <cfRule type="cellIs" dxfId="10868" priority="12347" operator="equal">
      <formula>0</formula>
    </cfRule>
  </conditionalFormatting>
  <conditionalFormatting sqref="C2417">
    <cfRule type="cellIs" dxfId="10867" priority="12342" operator="greaterThan">
      <formula>1.9</formula>
    </cfRule>
    <cfRule type="cellIs" dxfId="10866" priority="12343" operator="between">
      <formula>0.1</formula>
      <formula>1.9</formula>
    </cfRule>
    <cfRule type="cellIs" dxfId="10865" priority="12344" operator="equal">
      <formula>0</formula>
    </cfRule>
  </conditionalFormatting>
  <conditionalFormatting sqref="C2418">
    <cfRule type="cellIs" dxfId="10864" priority="12339" operator="greaterThan">
      <formula>1.3</formula>
    </cfRule>
    <cfRule type="cellIs" dxfId="10863" priority="12340" operator="between">
      <formula>0.1</formula>
      <formula>1.3</formula>
    </cfRule>
    <cfRule type="cellIs" dxfId="10862" priority="12341" operator="equal">
      <formula>0</formula>
    </cfRule>
  </conditionalFormatting>
  <conditionalFormatting sqref="C2419">
    <cfRule type="cellIs" dxfId="10861" priority="12336" operator="greaterThan">
      <formula>1.5</formula>
    </cfRule>
    <cfRule type="cellIs" dxfId="10860" priority="12337" operator="between">
      <formula>0.1</formula>
      <formula>1.5</formula>
    </cfRule>
    <cfRule type="cellIs" dxfId="10859" priority="12338" operator="equal">
      <formula>0</formula>
    </cfRule>
  </conditionalFormatting>
  <conditionalFormatting sqref="C2420">
    <cfRule type="cellIs" dxfId="10858" priority="12333" operator="greaterThan">
      <formula>1.7</formula>
    </cfRule>
    <cfRule type="cellIs" dxfId="10857" priority="12334" operator="between">
      <formula>0.1</formula>
      <formula>1.7</formula>
    </cfRule>
    <cfRule type="cellIs" dxfId="10856" priority="12335" operator="equal">
      <formula>0</formula>
    </cfRule>
  </conditionalFormatting>
  <conditionalFormatting sqref="C2421">
    <cfRule type="cellIs" dxfId="10855" priority="12330" operator="greaterThan">
      <formula>1.9</formula>
    </cfRule>
    <cfRule type="cellIs" dxfId="10854" priority="12331" operator="between">
      <formula>0.1</formula>
      <formula>1.9</formula>
    </cfRule>
    <cfRule type="cellIs" dxfId="10853" priority="12332" operator="equal">
      <formula>0</formula>
    </cfRule>
  </conditionalFormatting>
  <conditionalFormatting sqref="C2422">
    <cfRule type="cellIs" dxfId="10852" priority="12327" operator="greaterThan">
      <formula>1.9</formula>
    </cfRule>
    <cfRule type="cellIs" dxfId="10851" priority="12328" operator="between">
      <formula>0.1</formula>
      <formula>1.9</formula>
    </cfRule>
    <cfRule type="cellIs" dxfId="10850" priority="12329" operator="equal">
      <formula>0</formula>
    </cfRule>
  </conditionalFormatting>
  <conditionalFormatting sqref="C2423">
    <cfRule type="cellIs" dxfId="10849" priority="12324" operator="greaterThan">
      <formula>2.2</formula>
    </cfRule>
    <cfRule type="cellIs" dxfId="10848" priority="12325" operator="between">
      <formula>0.1</formula>
      <formula>2.2</formula>
    </cfRule>
    <cfRule type="cellIs" dxfId="10847" priority="12326" operator="equal">
      <formula>0</formula>
    </cfRule>
  </conditionalFormatting>
  <conditionalFormatting sqref="C2424">
    <cfRule type="cellIs" dxfId="10846" priority="12321" operator="greaterThan">
      <formula>1.7</formula>
    </cfRule>
    <cfRule type="cellIs" dxfId="10845" priority="12322" operator="between">
      <formula>0.1</formula>
      <formula>1.7</formula>
    </cfRule>
    <cfRule type="cellIs" dxfId="10844" priority="12323" operator="equal">
      <formula>0</formula>
    </cfRule>
  </conditionalFormatting>
  <conditionalFormatting sqref="C2425">
    <cfRule type="cellIs" dxfId="10843" priority="12318" operator="greaterThan">
      <formula>1.9</formula>
    </cfRule>
    <cfRule type="cellIs" dxfId="10842" priority="12319" operator="between">
      <formula>0.1</formula>
      <formula>1.9</formula>
    </cfRule>
    <cfRule type="cellIs" dxfId="10841" priority="12320" operator="equal">
      <formula>0</formula>
    </cfRule>
  </conditionalFormatting>
  <conditionalFormatting sqref="C2426">
    <cfRule type="cellIs" dxfId="10840" priority="12315" operator="greaterThan">
      <formula>2.4</formula>
    </cfRule>
    <cfRule type="cellIs" dxfId="10839" priority="12316" operator="between">
      <formula>0.1</formula>
      <formula>2.4</formula>
    </cfRule>
    <cfRule type="cellIs" dxfId="10838" priority="12317" operator="equal">
      <formula>0</formula>
    </cfRule>
  </conditionalFormatting>
  <conditionalFormatting sqref="C2427">
    <cfRule type="cellIs" dxfId="10837" priority="12312" operator="greaterThan">
      <formula>2.1</formula>
    </cfRule>
    <cfRule type="cellIs" dxfId="10836" priority="12313" operator="between">
      <formula>0.1</formula>
      <formula>2.1</formula>
    </cfRule>
    <cfRule type="cellIs" dxfId="10835" priority="12314" operator="equal">
      <formula>0</formula>
    </cfRule>
  </conditionalFormatting>
  <conditionalFormatting sqref="E2412:E2415">
    <cfRule type="cellIs" dxfId="10834" priority="12307" operator="between">
      <formula>80.1</formula>
      <formula>100</formula>
    </cfRule>
    <cfRule type="cellIs" dxfId="10833" priority="12308" operator="between">
      <formula>35.1</formula>
      <formula>80</formula>
    </cfRule>
    <cfRule type="cellIs" dxfId="10832" priority="12309" operator="between">
      <formula>14.1</formula>
      <formula>35</formula>
    </cfRule>
    <cfRule type="cellIs" dxfId="10831" priority="12310" operator="between">
      <formula>5.1</formula>
      <formula>14</formula>
    </cfRule>
    <cfRule type="cellIs" dxfId="10830" priority="12311" operator="between">
      <formula>0</formula>
      <formula>5</formula>
    </cfRule>
  </conditionalFormatting>
  <conditionalFormatting sqref="E2412:E2415">
    <cfRule type="cellIs" dxfId="10829" priority="12303" operator="between">
      <formula>35.1</formula>
      <formula>80</formula>
    </cfRule>
    <cfRule type="cellIs" dxfId="10828" priority="12304" operator="between">
      <formula>14.1</formula>
      <formula>35</formula>
    </cfRule>
    <cfRule type="cellIs" dxfId="10827" priority="12305" operator="between">
      <formula>5.1</formula>
      <formula>14</formula>
    </cfRule>
    <cfRule type="cellIs" dxfId="10826" priority="12306" operator="between">
      <formula>0</formula>
      <formula>5</formula>
    </cfRule>
  </conditionalFormatting>
  <conditionalFormatting sqref="E2458:E2459">
    <cfRule type="cellIs" dxfId="10825" priority="12302" stopIfTrue="1" operator="equal">
      <formula>0</formula>
    </cfRule>
  </conditionalFormatting>
  <conditionalFormatting sqref="E2450:E2456">
    <cfRule type="cellIs" dxfId="10824" priority="12297" operator="between">
      <formula>80.1</formula>
      <formula>100</formula>
    </cfRule>
    <cfRule type="cellIs" dxfId="10823" priority="12298" operator="between">
      <formula>35.1</formula>
      <formula>80</formula>
    </cfRule>
    <cfRule type="cellIs" dxfId="10822" priority="12299" operator="between">
      <formula>14.1</formula>
      <formula>35</formula>
    </cfRule>
    <cfRule type="cellIs" dxfId="10821" priority="12300" operator="between">
      <formula>5.1</formula>
      <formula>14</formula>
    </cfRule>
    <cfRule type="cellIs" dxfId="10820" priority="12301" operator="between">
      <formula>0</formula>
      <formula>5</formula>
    </cfRule>
  </conditionalFormatting>
  <conditionalFormatting sqref="E2457">
    <cfRule type="cellIs" dxfId="10819" priority="12292" operator="between">
      <formula>80.1</formula>
      <formula>100</formula>
    </cfRule>
  </conditionalFormatting>
  <conditionalFormatting sqref="B2446">
    <cfRule type="cellIs" dxfId="10818" priority="12279" operator="greaterThan">
      <formula>13.8</formula>
    </cfRule>
    <cfRule type="cellIs" dxfId="10817" priority="12280" operator="between">
      <formula>0.1</formula>
      <formula>13.8</formula>
    </cfRule>
    <cfRule type="cellIs" dxfId="10816" priority="12281" operator="equal">
      <formula>0</formula>
    </cfRule>
  </conditionalFormatting>
  <conditionalFormatting sqref="C2446">
    <cfRule type="cellIs" dxfId="10815" priority="12276" operator="greaterThan">
      <formula>1.6</formula>
    </cfRule>
    <cfRule type="cellIs" dxfId="10814" priority="12277" operator="between">
      <formula>0.1</formula>
      <formula>1.6</formula>
    </cfRule>
    <cfRule type="cellIs" dxfId="10813" priority="12278" operator="equal">
      <formula>0</formula>
    </cfRule>
  </conditionalFormatting>
  <conditionalFormatting sqref="D2446:D2459">
    <cfRule type="cellIs" dxfId="10812" priority="12282" operator="between">
      <formula>90.1</formula>
      <formula>100</formula>
    </cfRule>
    <cfRule type="cellIs" dxfId="10811" priority="12283" operator="between">
      <formula>75.1</formula>
      <formula>90</formula>
    </cfRule>
    <cfRule type="cellIs" dxfId="10810" priority="12284" operator="between">
      <formula>50.1</formula>
      <formula>75</formula>
    </cfRule>
    <cfRule type="cellIs" dxfId="10809" priority="12285" operator="lessThan">
      <formula>50</formula>
    </cfRule>
    <cfRule type="cellIs" dxfId="10808" priority="12286" operator="between">
      <formula>90.1</formula>
      <formula>100</formula>
    </cfRule>
    <cfRule type="cellIs" dxfId="10807" priority="12287" operator="between">
      <formula>65.1</formula>
      <formula>90</formula>
    </cfRule>
    <cfRule type="cellIs" dxfId="10806" priority="12288" operator="between">
      <formula>30.1</formula>
      <formula>65</formula>
    </cfRule>
    <cfRule type="cellIs" dxfId="10805" priority="12289" operator="between">
      <formula>10.1</formula>
      <formula>30</formula>
    </cfRule>
    <cfRule type="cellIs" dxfId="10804" priority="12290" operator="between">
      <formula>0.1</formula>
      <formula>10</formula>
    </cfRule>
    <cfRule type="cellIs" dxfId="10803" priority="12291" operator="equal">
      <formula>0</formula>
    </cfRule>
  </conditionalFormatting>
  <conditionalFormatting sqref="E2450:E2459">
    <cfRule type="cellIs" dxfId="10802" priority="12293" operator="between">
      <formula>35.1</formula>
      <formula>80</formula>
    </cfRule>
    <cfRule type="cellIs" dxfId="10801" priority="12294" operator="between">
      <formula>14.1</formula>
      <formula>35</formula>
    </cfRule>
    <cfRule type="cellIs" dxfId="10800" priority="12295" operator="between">
      <formula>5.1</formula>
      <formula>14</formula>
    </cfRule>
    <cfRule type="cellIs" dxfId="10799" priority="12296" operator="between">
      <formula>0</formula>
      <formula>5</formula>
    </cfRule>
  </conditionalFormatting>
  <conditionalFormatting sqref="D2460">
    <cfRule type="cellIs" dxfId="10798" priority="12263" operator="between">
      <formula>90.1</formula>
      <formula>100</formula>
    </cfRule>
    <cfRule type="cellIs" dxfId="10797" priority="12264" operator="between">
      <formula>75.1</formula>
      <formula>90</formula>
    </cfRule>
    <cfRule type="cellIs" dxfId="10796" priority="12265" operator="between">
      <formula>50.1</formula>
      <formula>75</formula>
    </cfRule>
    <cfRule type="cellIs" dxfId="10795" priority="12266" operator="lessThan">
      <formula>50</formula>
    </cfRule>
    <cfRule type="cellIs" dxfId="10794" priority="12267" operator="between">
      <formula>90.1</formula>
      <formula>100</formula>
    </cfRule>
    <cfRule type="cellIs" dxfId="10793" priority="12268" operator="between">
      <formula>65.1</formula>
      <formula>90</formula>
    </cfRule>
    <cfRule type="cellIs" dxfId="10792" priority="12269" operator="between">
      <formula>30.1</formula>
      <formula>65</formula>
    </cfRule>
    <cfRule type="cellIs" dxfId="10791" priority="12270" operator="between">
      <formula>10.1</formula>
      <formula>30</formula>
    </cfRule>
    <cfRule type="cellIs" dxfId="10790" priority="12271" operator="between">
      <formula>0.1</formula>
      <formula>10</formula>
    </cfRule>
    <cfRule type="cellIs" dxfId="10789" priority="12272" operator="equal">
      <formula>0</formula>
    </cfRule>
  </conditionalFormatting>
  <conditionalFormatting sqref="D2461:D2462">
    <cfRule type="cellIs" dxfId="10788" priority="12253" operator="between">
      <formula>90.1</formula>
      <formula>100</formula>
    </cfRule>
    <cfRule type="cellIs" dxfId="10787" priority="12254" operator="between">
      <formula>75.1</formula>
      <formula>90</formula>
    </cfRule>
    <cfRule type="cellIs" dxfId="10786" priority="12255" operator="between">
      <formula>50.1</formula>
      <formula>75</formula>
    </cfRule>
    <cfRule type="cellIs" dxfId="10785" priority="12256" operator="lessThan">
      <formula>50</formula>
    </cfRule>
    <cfRule type="cellIs" dxfId="10784" priority="12257" operator="between">
      <formula>90.1</formula>
      <formula>100</formula>
    </cfRule>
    <cfRule type="cellIs" dxfId="10783" priority="12258" operator="between">
      <formula>65.1</formula>
      <formula>90</formula>
    </cfRule>
    <cfRule type="cellIs" dxfId="10782" priority="12259" operator="between">
      <formula>30.1</formula>
      <formula>65</formula>
    </cfRule>
    <cfRule type="cellIs" dxfId="10781" priority="12260" operator="between">
      <formula>10.1</formula>
      <formula>30</formula>
    </cfRule>
    <cfRule type="cellIs" dxfId="10780" priority="12261" operator="between">
      <formula>0.1</formula>
      <formula>10</formula>
    </cfRule>
    <cfRule type="cellIs" dxfId="10779" priority="12262" operator="equal">
      <formula>0</formula>
    </cfRule>
  </conditionalFormatting>
  <conditionalFormatting sqref="E2460:E2463">
    <cfRule type="cellIs" dxfId="10778" priority="12248" operator="between">
      <formula>80.1</formula>
      <formula>100</formula>
    </cfRule>
    <cfRule type="cellIs" dxfId="10777" priority="12249" operator="between">
      <formula>35.1</formula>
      <formula>80</formula>
    </cfRule>
    <cfRule type="cellIs" dxfId="10776" priority="12250" operator="between">
      <formula>14.1</formula>
      <formula>35</formula>
    </cfRule>
    <cfRule type="cellIs" dxfId="10775" priority="12251" operator="between">
      <formula>5.1</formula>
      <formula>14</formula>
    </cfRule>
    <cfRule type="cellIs" dxfId="10774" priority="12252" operator="between">
      <formula>0</formula>
      <formula>5</formula>
    </cfRule>
  </conditionalFormatting>
  <conditionalFormatting sqref="B2449">
    <cfRule type="cellIs" dxfId="10773" priority="12247" operator="equal">
      <formula>0</formula>
    </cfRule>
  </conditionalFormatting>
  <conditionalFormatting sqref="B2449">
    <cfRule type="cellIs" dxfId="10772" priority="12245" operator="greaterThan">
      <formula>8</formula>
    </cfRule>
    <cfRule type="cellIs" dxfId="10771" priority="12246" operator="between">
      <formula>0.1</formula>
      <formula>8</formula>
    </cfRule>
  </conditionalFormatting>
  <conditionalFormatting sqref="B2450">
    <cfRule type="cellIs" dxfId="10770" priority="12244" operator="equal">
      <formula>0</formula>
    </cfRule>
  </conditionalFormatting>
  <conditionalFormatting sqref="B2450">
    <cfRule type="cellIs" dxfId="10769" priority="12242" operator="greaterThan">
      <formula>7.2</formula>
    </cfRule>
    <cfRule type="cellIs" dxfId="10768" priority="12243" operator="between">
      <formula>0.1</formula>
      <formula>7.2</formula>
    </cfRule>
  </conditionalFormatting>
  <conditionalFormatting sqref="B2447">
    <cfRule type="cellIs" dxfId="10767" priority="12273" operator="greaterThan">
      <formula>8.7</formula>
    </cfRule>
    <cfRule type="cellIs" dxfId="10766" priority="12274" operator="between">
      <formula>0.1</formula>
      <formula>8.7</formula>
    </cfRule>
    <cfRule type="cellIs" dxfId="10765" priority="12275" operator="equal">
      <formula>0</formula>
    </cfRule>
  </conditionalFormatting>
  <conditionalFormatting sqref="B2448">
    <cfRule type="cellIs" dxfId="10764" priority="12241" operator="equal">
      <formula>0</formula>
    </cfRule>
  </conditionalFormatting>
  <conditionalFormatting sqref="B2448">
    <cfRule type="cellIs" dxfId="10763" priority="12239" operator="greaterThan">
      <formula>9.7</formula>
    </cfRule>
    <cfRule type="cellIs" dxfId="10762" priority="12240" operator="between">
      <formula>0.1</formula>
      <formula>9.7</formula>
    </cfRule>
  </conditionalFormatting>
  <conditionalFormatting sqref="B2451">
    <cfRule type="cellIs" dxfId="10761" priority="12238" operator="equal">
      <formula>0</formula>
    </cfRule>
  </conditionalFormatting>
  <conditionalFormatting sqref="B2451">
    <cfRule type="cellIs" dxfId="10760" priority="12236" operator="greaterThan">
      <formula>3.3</formula>
    </cfRule>
    <cfRule type="cellIs" dxfId="10759" priority="12237" operator="between">
      <formula>0.1</formula>
      <formula>3.3</formula>
    </cfRule>
  </conditionalFormatting>
  <conditionalFormatting sqref="B2452">
    <cfRule type="cellIs" dxfId="10758" priority="12235" operator="equal">
      <formula>0</formula>
    </cfRule>
  </conditionalFormatting>
  <conditionalFormatting sqref="B2452">
    <cfRule type="cellIs" dxfId="10757" priority="12233" operator="greaterThan">
      <formula>2.9</formula>
    </cfRule>
    <cfRule type="cellIs" dxfId="10756" priority="12234" operator="between">
      <formula>0.1</formula>
      <formula>2.9</formula>
    </cfRule>
  </conditionalFormatting>
  <conditionalFormatting sqref="B2453">
    <cfRule type="cellIs" dxfId="10755" priority="12232" operator="equal">
      <formula>0</formula>
    </cfRule>
  </conditionalFormatting>
  <conditionalFormatting sqref="B2453">
    <cfRule type="cellIs" dxfId="10754" priority="12230" operator="greaterThan">
      <formula>2.5</formula>
    </cfRule>
    <cfRule type="cellIs" dxfId="10753" priority="12231" operator="between">
      <formula>0.1</formula>
      <formula>2.5</formula>
    </cfRule>
  </conditionalFormatting>
  <conditionalFormatting sqref="B2454">
    <cfRule type="cellIs" dxfId="10752" priority="12229" operator="equal">
      <formula>0</formula>
    </cfRule>
  </conditionalFormatting>
  <conditionalFormatting sqref="B2454">
    <cfRule type="cellIs" dxfId="10751" priority="12227" operator="greaterThan">
      <formula>2.1</formula>
    </cfRule>
    <cfRule type="cellIs" dxfId="10750" priority="12228" operator="between">
      <formula>0.1</formula>
      <formula>2.1</formula>
    </cfRule>
  </conditionalFormatting>
  <conditionalFormatting sqref="B2455">
    <cfRule type="cellIs" dxfId="10749" priority="12226" operator="equal">
      <formula>0</formula>
    </cfRule>
  </conditionalFormatting>
  <conditionalFormatting sqref="B2455">
    <cfRule type="cellIs" dxfId="10748" priority="12224" operator="greaterThan">
      <formula>3.8</formula>
    </cfRule>
    <cfRule type="cellIs" dxfId="10747" priority="12225" operator="between">
      <formula>0.1</formula>
      <formula>3.8</formula>
    </cfRule>
  </conditionalFormatting>
  <conditionalFormatting sqref="B2456">
    <cfRule type="cellIs" dxfId="10746" priority="12223" operator="equal">
      <formula>0</formula>
    </cfRule>
  </conditionalFormatting>
  <conditionalFormatting sqref="B2456">
    <cfRule type="cellIs" dxfId="10745" priority="12221" operator="greaterThan">
      <formula>0.2</formula>
    </cfRule>
    <cfRule type="cellIs" dxfId="10744" priority="12222" operator="between">
      <formula>0.1</formula>
      <formula>0.2</formula>
    </cfRule>
  </conditionalFormatting>
  <conditionalFormatting sqref="B2457">
    <cfRule type="cellIs" dxfId="10743" priority="12220" operator="equal">
      <formula>0</formula>
    </cfRule>
  </conditionalFormatting>
  <conditionalFormatting sqref="B2457">
    <cfRule type="cellIs" dxfId="10742" priority="12218" operator="greaterThan">
      <formula>0.2</formula>
    </cfRule>
    <cfRule type="cellIs" dxfId="10741" priority="12219" operator="between">
      <formula>0.1</formula>
      <formula>0.2</formula>
    </cfRule>
  </conditionalFormatting>
  <conditionalFormatting sqref="B2458">
    <cfRule type="cellIs" dxfId="10740" priority="12217" operator="equal">
      <formula>0</formula>
    </cfRule>
  </conditionalFormatting>
  <conditionalFormatting sqref="B2458">
    <cfRule type="cellIs" dxfId="10739" priority="12215" operator="greaterThan">
      <formula>0.1</formula>
    </cfRule>
    <cfRule type="cellIs" dxfId="10738" priority="12216" operator="between">
      <formula>0.1</formula>
      <formula>0.1</formula>
    </cfRule>
  </conditionalFormatting>
  <conditionalFormatting sqref="B2459">
    <cfRule type="cellIs" dxfId="10737" priority="12214" operator="equal">
      <formula>0</formula>
    </cfRule>
  </conditionalFormatting>
  <conditionalFormatting sqref="B2459">
    <cfRule type="cellIs" dxfId="10736" priority="12212" operator="greaterThan">
      <formula>0.1</formula>
    </cfRule>
    <cfRule type="cellIs" dxfId="10735" priority="12213" operator="between">
      <formula>0.1</formula>
      <formula>0.1</formula>
    </cfRule>
  </conditionalFormatting>
  <conditionalFormatting sqref="B2460:B2463">
    <cfRule type="cellIs" dxfId="10734" priority="12211" operator="equal">
      <formula>0</formula>
    </cfRule>
  </conditionalFormatting>
  <conditionalFormatting sqref="B2460:B2463">
    <cfRule type="cellIs" dxfId="10733" priority="12209" operator="greaterThan">
      <formula>0.3</formula>
    </cfRule>
    <cfRule type="cellIs" dxfId="10732" priority="12210" operator="between">
      <formula>0.1</formula>
      <formula>0.3</formula>
    </cfRule>
  </conditionalFormatting>
  <conditionalFormatting sqref="C2447">
    <cfRule type="cellIs" dxfId="10731" priority="12203" operator="greaterThan">
      <formula>2.1</formula>
    </cfRule>
    <cfRule type="cellIs" dxfId="10730" priority="12204" operator="between">
      <formula>0.1</formula>
      <formula>2.1</formula>
    </cfRule>
    <cfRule type="cellIs" dxfId="10729" priority="12205" operator="equal">
      <formula>0</formula>
    </cfRule>
  </conditionalFormatting>
  <conditionalFormatting sqref="C2448">
    <cfRule type="cellIs" dxfId="10728" priority="12200" operator="greaterThan">
      <formula>2.3</formula>
    </cfRule>
    <cfRule type="cellIs" dxfId="10727" priority="12201" operator="between">
      <formula>0.1</formula>
      <formula>2.3</formula>
    </cfRule>
    <cfRule type="cellIs" dxfId="10726" priority="12202" operator="equal">
      <formula>0</formula>
    </cfRule>
  </conditionalFormatting>
  <conditionalFormatting sqref="C2449">
    <cfRule type="cellIs" dxfId="10725" priority="12197" operator="greaterThan">
      <formula>1.5</formula>
    </cfRule>
    <cfRule type="cellIs" dxfId="10724" priority="12198" operator="between">
      <formula>0.1</formula>
      <formula>1.5</formula>
    </cfRule>
    <cfRule type="cellIs" dxfId="10723" priority="12199" operator="equal">
      <formula>0</formula>
    </cfRule>
  </conditionalFormatting>
  <conditionalFormatting sqref="C2450">
    <cfRule type="cellIs" dxfId="10722" priority="12194" operator="greaterThan">
      <formula>1.6</formula>
    </cfRule>
    <cfRule type="cellIs" dxfId="10721" priority="12195" operator="between">
      <formula>0.1</formula>
      <formula>1.6</formula>
    </cfRule>
    <cfRule type="cellIs" dxfId="10720" priority="12196" operator="equal">
      <formula>0</formula>
    </cfRule>
  </conditionalFormatting>
  <conditionalFormatting sqref="C2451">
    <cfRule type="cellIs" dxfId="10719" priority="12191" operator="greaterThan">
      <formula>1.9</formula>
    </cfRule>
    <cfRule type="cellIs" dxfId="10718" priority="12192" operator="between">
      <formula>0.1</formula>
      <formula>1.9</formula>
    </cfRule>
    <cfRule type="cellIs" dxfId="10717" priority="12193" operator="equal">
      <formula>0</formula>
    </cfRule>
  </conditionalFormatting>
  <conditionalFormatting sqref="C2452">
    <cfRule type="cellIs" dxfId="10716" priority="12188" operator="greaterThan">
      <formula>1.3</formula>
    </cfRule>
    <cfRule type="cellIs" dxfId="10715" priority="12189" operator="between">
      <formula>0.1</formula>
      <formula>1.3</formula>
    </cfRule>
    <cfRule type="cellIs" dxfId="10714" priority="12190" operator="equal">
      <formula>0</formula>
    </cfRule>
  </conditionalFormatting>
  <conditionalFormatting sqref="C2453">
    <cfRule type="cellIs" dxfId="10713" priority="12185" operator="greaterThan">
      <formula>1.5</formula>
    </cfRule>
    <cfRule type="cellIs" dxfId="10712" priority="12186" operator="between">
      <formula>0.1</formula>
      <formula>1.5</formula>
    </cfRule>
    <cfRule type="cellIs" dxfId="10711" priority="12187" operator="equal">
      <formula>0</formula>
    </cfRule>
  </conditionalFormatting>
  <conditionalFormatting sqref="C2454">
    <cfRule type="cellIs" dxfId="10710" priority="12182" operator="greaterThan">
      <formula>1.7</formula>
    </cfRule>
    <cfRule type="cellIs" dxfId="10709" priority="12183" operator="between">
      <formula>0.1</formula>
      <formula>1.7</formula>
    </cfRule>
    <cfRule type="cellIs" dxfId="10708" priority="12184" operator="equal">
      <formula>0</formula>
    </cfRule>
  </conditionalFormatting>
  <conditionalFormatting sqref="C2455">
    <cfRule type="cellIs" dxfId="10707" priority="12179" operator="greaterThan">
      <formula>1.9</formula>
    </cfRule>
    <cfRule type="cellIs" dxfId="10706" priority="12180" operator="between">
      <formula>0.1</formula>
      <formula>1.9</formula>
    </cfRule>
    <cfRule type="cellIs" dxfId="10705" priority="12181" operator="equal">
      <formula>0</formula>
    </cfRule>
  </conditionalFormatting>
  <conditionalFormatting sqref="C2456">
    <cfRule type="cellIs" dxfId="10704" priority="12176" operator="greaterThan">
      <formula>1.9</formula>
    </cfRule>
    <cfRule type="cellIs" dxfId="10703" priority="12177" operator="between">
      <formula>0.1</formula>
      <formula>1.9</formula>
    </cfRule>
    <cfRule type="cellIs" dxfId="10702" priority="12178" operator="equal">
      <formula>0</formula>
    </cfRule>
  </conditionalFormatting>
  <conditionalFormatting sqref="C2457">
    <cfRule type="cellIs" dxfId="10701" priority="12173" operator="greaterThan">
      <formula>2.2</formula>
    </cfRule>
    <cfRule type="cellIs" dxfId="10700" priority="12174" operator="between">
      <formula>0.1</formula>
      <formula>2.2</formula>
    </cfRule>
    <cfRule type="cellIs" dxfId="10699" priority="12175" operator="equal">
      <formula>0</formula>
    </cfRule>
  </conditionalFormatting>
  <conditionalFormatting sqref="C2458">
    <cfRule type="cellIs" dxfId="10698" priority="12170" operator="greaterThan">
      <formula>1.7</formula>
    </cfRule>
    <cfRule type="cellIs" dxfId="10697" priority="12171" operator="between">
      <formula>0.1</formula>
      <formula>1.7</formula>
    </cfRule>
    <cfRule type="cellIs" dxfId="10696" priority="12172" operator="equal">
      <formula>0</formula>
    </cfRule>
  </conditionalFormatting>
  <conditionalFormatting sqref="C2459">
    <cfRule type="cellIs" dxfId="10695" priority="12167" operator="greaterThan">
      <formula>1.9</formula>
    </cfRule>
    <cfRule type="cellIs" dxfId="10694" priority="12168" operator="between">
      <formula>0.1</formula>
      <formula>1.9</formula>
    </cfRule>
    <cfRule type="cellIs" dxfId="10693" priority="12169" operator="equal">
      <formula>0</formula>
    </cfRule>
  </conditionalFormatting>
  <conditionalFormatting sqref="E2446:E2449">
    <cfRule type="cellIs" dxfId="10692" priority="12156" operator="between">
      <formula>80.1</formula>
      <formula>100</formula>
    </cfRule>
    <cfRule type="cellIs" dxfId="10691" priority="12157" operator="between">
      <formula>35.1</formula>
      <formula>80</formula>
    </cfRule>
    <cfRule type="cellIs" dxfId="10690" priority="12158" operator="between">
      <formula>14.1</formula>
      <formula>35</formula>
    </cfRule>
    <cfRule type="cellIs" dxfId="10689" priority="12159" operator="between">
      <formula>5.1</formula>
      <formula>14</formula>
    </cfRule>
    <cfRule type="cellIs" dxfId="10688" priority="12160" operator="between">
      <formula>0</formula>
      <formula>5</formula>
    </cfRule>
  </conditionalFormatting>
  <conditionalFormatting sqref="E2446:E2449">
    <cfRule type="cellIs" dxfId="10687" priority="12152" operator="between">
      <formula>35.1</formula>
      <formula>80</formula>
    </cfRule>
    <cfRule type="cellIs" dxfId="10686" priority="12153" operator="between">
      <formula>14.1</formula>
      <formula>35</formula>
    </cfRule>
    <cfRule type="cellIs" dxfId="10685" priority="12154" operator="between">
      <formula>5.1</formula>
      <formula>14</formula>
    </cfRule>
    <cfRule type="cellIs" dxfId="10684" priority="12155" operator="between">
      <formula>0</formula>
      <formula>5</formula>
    </cfRule>
  </conditionalFormatting>
  <conditionalFormatting sqref="E2493:E2494">
    <cfRule type="cellIs" dxfId="10683" priority="12151" stopIfTrue="1" operator="equal">
      <formula>0</formula>
    </cfRule>
  </conditionalFormatting>
  <conditionalFormatting sqref="E2485:E2491">
    <cfRule type="cellIs" dxfId="10682" priority="12146" operator="between">
      <formula>80.1</formula>
      <formula>100</formula>
    </cfRule>
    <cfRule type="cellIs" dxfId="10681" priority="12147" operator="between">
      <formula>35.1</formula>
      <formula>80</formula>
    </cfRule>
    <cfRule type="cellIs" dxfId="10680" priority="12148" operator="between">
      <formula>14.1</formula>
      <formula>35</formula>
    </cfRule>
    <cfRule type="cellIs" dxfId="10679" priority="12149" operator="between">
      <formula>5.1</formula>
      <formula>14</formula>
    </cfRule>
    <cfRule type="cellIs" dxfId="10678" priority="12150" operator="between">
      <formula>0</formula>
      <formula>5</formula>
    </cfRule>
  </conditionalFormatting>
  <conditionalFormatting sqref="E2492">
    <cfRule type="cellIs" dxfId="10677" priority="12141" operator="between">
      <formula>80.1</formula>
      <formula>100</formula>
    </cfRule>
  </conditionalFormatting>
  <conditionalFormatting sqref="B2481">
    <cfRule type="cellIs" dxfId="10676" priority="12128" operator="greaterThan">
      <formula>13.8</formula>
    </cfRule>
    <cfRule type="cellIs" dxfId="10675" priority="12129" operator="between">
      <formula>0.1</formula>
      <formula>13.8</formula>
    </cfRule>
    <cfRule type="cellIs" dxfId="10674" priority="12130" operator="equal">
      <formula>0</formula>
    </cfRule>
  </conditionalFormatting>
  <conditionalFormatting sqref="C2481">
    <cfRule type="cellIs" dxfId="10673" priority="12125" operator="greaterThan">
      <formula>1.6</formula>
    </cfRule>
    <cfRule type="cellIs" dxfId="10672" priority="12126" operator="between">
      <formula>0.1</formula>
      <formula>1.6</formula>
    </cfRule>
    <cfRule type="cellIs" dxfId="10671" priority="12127" operator="equal">
      <formula>0</formula>
    </cfRule>
  </conditionalFormatting>
  <conditionalFormatting sqref="D2481:D2494">
    <cfRule type="cellIs" dxfId="10670" priority="12131" operator="between">
      <formula>90.1</formula>
      <formula>100</formula>
    </cfRule>
    <cfRule type="cellIs" dxfId="10669" priority="12132" operator="between">
      <formula>75.1</formula>
      <formula>90</formula>
    </cfRule>
    <cfRule type="cellIs" dxfId="10668" priority="12133" operator="between">
      <formula>50.1</formula>
      <formula>75</formula>
    </cfRule>
    <cfRule type="cellIs" dxfId="10667" priority="12134" operator="lessThan">
      <formula>50</formula>
    </cfRule>
    <cfRule type="cellIs" dxfId="10666" priority="12135" operator="between">
      <formula>90.1</formula>
      <formula>100</formula>
    </cfRule>
    <cfRule type="cellIs" dxfId="10665" priority="12136" operator="between">
      <formula>65.1</formula>
      <formula>90</formula>
    </cfRule>
    <cfRule type="cellIs" dxfId="10664" priority="12137" operator="between">
      <formula>30.1</formula>
      <formula>65</formula>
    </cfRule>
    <cfRule type="cellIs" dxfId="10663" priority="12138" operator="between">
      <formula>10.1</formula>
      <formula>30</formula>
    </cfRule>
    <cfRule type="cellIs" dxfId="10662" priority="12139" operator="between">
      <formula>0.1</formula>
      <formula>10</formula>
    </cfRule>
    <cfRule type="cellIs" dxfId="10661" priority="12140" operator="equal">
      <formula>0</formula>
    </cfRule>
  </conditionalFormatting>
  <conditionalFormatting sqref="E2485:E2494">
    <cfRule type="cellIs" dxfId="10660" priority="12142" operator="between">
      <formula>35.1</formula>
      <formula>80</formula>
    </cfRule>
    <cfRule type="cellIs" dxfId="10659" priority="12143" operator="between">
      <formula>14.1</formula>
      <formula>35</formula>
    </cfRule>
    <cfRule type="cellIs" dxfId="10658" priority="12144" operator="between">
      <formula>5.1</formula>
      <formula>14</formula>
    </cfRule>
    <cfRule type="cellIs" dxfId="10657" priority="12145" operator="between">
      <formula>0</formula>
      <formula>5</formula>
    </cfRule>
  </conditionalFormatting>
  <conditionalFormatting sqref="D2495">
    <cfRule type="cellIs" dxfId="10656" priority="12112" operator="between">
      <formula>90.1</formula>
      <formula>100</formula>
    </cfRule>
    <cfRule type="cellIs" dxfId="10655" priority="12113" operator="between">
      <formula>75.1</formula>
      <formula>90</formula>
    </cfRule>
    <cfRule type="cellIs" dxfId="10654" priority="12114" operator="between">
      <formula>50.1</formula>
      <formula>75</formula>
    </cfRule>
    <cfRule type="cellIs" dxfId="10653" priority="12115" operator="lessThan">
      <formula>50</formula>
    </cfRule>
    <cfRule type="cellIs" dxfId="10652" priority="12116" operator="between">
      <formula>90.1</formula>
      <formula>100</formula>
    </cfRule>
    <cfRule type="cellIs" dxfId="10651" priority="12117" operator="between">
      <formula>65.1</formula>
      <formula>90</formula>
    </cfRule>
    <cfRule type="cellIs" dxfId="10650" priority="12118" operator="between">
      <formula>30.1</formula>
      <formula>65</formula>
    </cfRule>
    <cfRule type="cellIs" dxfId="10649" priority="12119" operator="between">
      <formula>10.1</formula>
      <formula>30</formula>
    </cfRule>
    <cfRule type="cellIs" dxfId="10648" priority="12120" operator="between">
      <formula>0.1</formula>
      <formula>10</formula>
    </cfRule>
    <cfRule type="cellIs" dxfId="10647" priority="12121" operator="equal">
      <formula>0</formula>
    </cfRule>
  </conditionalFormatting>
  <conditionalFormatting sqref="D2496:D2497">
    <cfRule type="cellIs" dxfId="10646" priority="12102" operator="between">
      <formula>90.1</formula>
      <formula>100</formula>
    </cfRule>
    <cfRule type="cellIs" dxfId="10645" priority="12103" operator="between">
      <formula>75.1</formula>
      <formula>90</formula>
    </cfRule>
    <cfRule type="cellIs" dxfId="10644" priority="12104" operator="between">
      <formula>50.1</formula>
      <formula>75</formula>
    </cfRule>
    <cfRule type="cellIs" dxfId="10643" priority="12105" operator="lessThan">
      <formula>50</formula>
    </cfRule>
    <cfRule type="cellIs" dxfId="10642" priority="12106" operator="between">
      <formula>90.1</formula>
      <formula>100</formula>
    </cfRule>
    <cfRule type="cellIs" dxfId="10641" priority="12107" operator="between">
      <formula>65.1</formula>
      <formula>90</formula>
    </cfRule>
    <cfRule type="cellIs" dxfId="10640" priority="12108" operator="between">
      <formula>30.1</formula>
      <formula>65</formula>
    </cfRule>
    <cfRule type="cellIs" dxfId="10639" priority="12109" operator="between">
      <formula>10.1</formula>
      <formula>30</formula>
    </cfRule>
    <cfRule type="cellIs" dxfId="10638" priority="12110" operator="between">
      <formula>0.1</formula>
      <formula>10</formula>
    </cfRule>
    <cfRule type="cellIs" dxfId="10637" priority="12111" operator="equal">
      <formula>0</formula>
    </cfRule>
  </conditionalFormatting>
  <conditionalFormatting sqref="E2495:E2498">
    <cfRule type="cellIs" dxfId="10636" priority="12097" operator="between">
      <formula>80.1</formula>
      <formula>100</formula>
    </cfRule>
    <cfRule type="cellIs" dxfId="10635" priority="12098" operator="between">
      <formula>35.1</formula>
      <formula>80</formula>
    </cfRule>
    <cfRule type="cellIs" dxfId="10634" priority="12099" operator="between">
      <formula>14.1</formula>
      <formula>35</formula>
    </cfRule>
    <cfRule type="cellIs" dxfId="10633" priority="12100" operator="between">
      <formula>5.1</formula>
      <formula>14</formula>
    </cfRule>
    <cfRule type="cellIs" dxfId="10632" priority="12101" operator="between">
      <formula>0</formula>
      <formula>5</formula>
    </cfRule>
  </conditionalFormatting>
  <conditionalFormatting sqref="B2484">
    <cfRule type="cellIs" dxfId="10631" priority="12096" operator="equal">
      <formula>0</formula>
    </cfRule>
  </conditionalFormatting>
  <conditionalFormatting sqref="B2484">
    <cfRule type="cellIs" dxfId="10630" priority="12094" operator="greaterThan">
      <formula>8</formula>
    </cfRule>
    <cfRule type="cellIs" dxfId="10629" priority="12095" operator="between">
      <formula>0.1</formula>
      <formula>8</formula>
    </cfRule>
  </conditionalFormatting>
  <conditionalFormatting sqref="B2485">
    <cfRule type="cellIs" dxfId="10628" priority="12093" operator="equal">
      <formula>0</formula>
    </cfRule>
  </conditionalFormatting>
  <conditionalFormatting sqref="B2485">
    <cfRule type="cellIs" dxfId="10627" priority="12091" operator="greaterThan">
      <formula>7.2</formula>
    </cfRule>
    <cfRule type="cellIs" dxfId="10626" priority="12092" operator="between">
      <formula>0.1</formula>
      <formula>7.2</formula>
    </cfRule>
  </conditionalFormatting>
  <conditionalFormatting sqref="B2482">
    <cfRule type="cellIs" dxfId="10625" priority="12122" operator="greaterThan">
      <formula>8.7</formula>
    </cfRule>
    <cfRule type="cellIs" dxfId="10624" priority="12123" operator="between">
      <formula>0.1</formula>
      <formula>8.7</formula>
    </cfRule>
    <cfRule type="cellIs" dxfId="10623" priority="12124" operator="equal">
      <formula>0</formula>
    </cfRule>
  </conditionalFormatting>
  <conditionalFormatting sqref="B2483">
    <cfRule type="cellIs" dxfId="10622" priority="12090" operator="equal">
      <formula>0</formula>
    </cfRule>
  </conditionalFormatting>
  <conditionalFormatting sqref="B2483">
    <cfRule type="cellIs" dxfId="10621" priority="12088" operator="greaterThan">
      <formula>9.7</formula>
    </cfRule>
    <cfRule type="cellIs" dxfId="10620" priority="12089" operator="between">
      <formula>0.1</formula>
      <formula>9.7</formula>
    </cfRule>
  </conditionalFormatting>
  <conditionalFormatting sqref="B2486">
    <cfRule type="cellIs" dxfId="10619" priority="12087" operator="equal">
      <formula>0</formula>
    </cfRule>
  </conditionalFormatting>
  <conditionalFormatting sqref="B2486">
    <cfRule type="cellIs" dxfId="10618" priority="12085" operator="greaterThan">
      <formula>3.3</formula>
    </cfRule>
    <cfRule type="cellIs" dxfId="10617" priority="12086" operator="between">
      <formula>0.1</formula>
      <formula>3.3</formula>
    </cfRule>
  </conditionalFormatting>
  <conditionalFormatting sqref="B2487">
    <cfRule type="cellIs" dxfId="10616" priority="12084" operator="equal">
      <formula>0</formula>
    </cfRule>
  </conditionalFormatting>
  <conditionalFormatting sqref="B2487">
    <cfRule type="cellIs" dxfId="10615" priority="12082" operator="greaterThan">
      <formula>2.9</formula>
    </cfRule>
    <cfRule type="cellIs" dxfId="10614" priority="12083" operator="between">
      <formula>0.1</formula>
      <formula>2.9</formula>
    </cfRule>
  </conditionalFormatting>
  <conditionalFormatting sqref="B2488">
    <cfRule type="cellIs" dxfId="10613" priority="12081" operator="equal">
      <formula>0</formula>
    </cfRule>
  </conditionalFormatting>
  <conditionalFormatting sqref="B2488">
    <cfRule type="cellIs" dxfId="10612" priority="12079" operator="greaterThan">
      <formula>2.5</formula>
    </cfRule>
    <cfRule type="cellIs" dxfId="10611" priority="12080" operator="between">
      <formula>0.1</formula>
      <formula>2.5</formula>
    </cfRule>
  </conditionalFormatting>
  <conditionalFormatting sqref="B2489">
    <cfRule type="cellIs" dxfId="10610" priority="12078" operator="equal">
      <formula>0</formula>
    </cfRule>
  </conditionalFormatting>
  <conditionalFormatting sqref="B2489">
    <cfRule type="cellIs" dxfId="10609" priority="12076" operator="greaterThan">
      <formula>2.1</formula>
    </cfRule>
    <cfRule type="cellIs" dxfId="10608" priority="12077" operator="between">
      <formula>0.1</formula>
      <formula>2.1</formula>
    </cfRule>
  </conditionalFormatting>
  <conditionalFormatting sqref="B2490">
    <cfRule type="cellIs" dxfId="10607" priority="12075" operator="equal">
      <formula>0</formula>
    </cfRule>
  </conditionalFormatting>
  <conditionalFormatting sqref="B2490">
    <cfRule type="cellIs" dxfId="10606" priority="12073" operator="greaterThan">
      <formula>3.8</formula>
    </cfRule>
    <cfRule type="cellIs" dxfId="10605" priority="12074" operator="between">
      <formula>0.1</formula>
      <formula>3.8</formula>
    </cfRule>
  </conditionalFormatting>
  <conditionalFormatting sqref="B2491">
    <cfRule type="cellIs" dxfId="10604" priority="12072" operator="equal">
      <formula>0</formula>
    </cfRule>
  </conditionalFormatting>
  <conditionalFormatting sqref="B2491">
    <cfRule type="cellIs" dxfId="10603" priority="12070" operator="greaterThan">
      <formula>0.2</formula>
    </cfRule>
    <cfRule type="cellIs" dxfId="10602" priority="12071" operator="between">
      <formula>0.1</formula>
      <formula>0.2</formula>
    </cfRule>
  </conditionalFormatting>
  <conditionalFormatting sqref="B2492">
    <cfRule type="cellIs" dxfId="10601" priority="12069" operator="equal">
      <formula>0</formula>
    </cfRule>
  </conditionalFormatting>
  <conditionalFormatting sqref="B2492">
    <cfRule type="cellIs" dxfId="10600" priority="12067" operator="greaterThan">
      <formula>0.2</formula>
    </cfRule>
    <cfRule type="cellIs" dxfId="10599" priority="12068" operator="between">
      <formula>0.1</formula>
      <formula>0.2</formula>
    </cfRule>
  </conditionalFormatting>
  <conditionalFormatting sqref="B2493">
    <cfRule type="cellIs" dxfId="10598" priority="12066" operator="equal">
      <formula>0</formula>
    </cfRule>
  </conditionalFormatting>
  <conditionalFormatting sqref="B2493">
    <cfRule type="cellIs" dxfId="10597" priority="12064" operator="greaterThan">
      <formula>0.1</formula>
    </cfRule>
    <cfRule type="cellIs" dxfId="10596" priority="12065" operator="between">
      <formula>0.1</formula>
      <formula>0.1</formula>
    </cfRule>
  </conditionalFormatting>
  <conditionalFormatting sqref="B2494">
    <cfRule type="cellIs" dxfId="10595" priority="12063" operator="equal">
      <formula>0</formula>
    </cfRule>
  </conditionalFormatting>
  <conditionalFormatting sqref="B2494">
    <cfRule type="cellIs" dxfId="10594" priority="12061" operator="greaterThan">
      <formula>0.1</formula>
    </cfRule>
    <cfRule type="cellIs" dxfId="10593" priority="12062" operator="between">
      <formula>0.1</formula>
      <formula>0.1</formula>
    </cfRule>
  </conditionalFormatting>
  <conditionalFormatting sqref="B2495">
    <cfRule type="cellIs" dxfId="10592" priority="12060" operator="equal">
      <formula>0</formula>
    </cfRule>
  </conditionalFormatting>
  <conditionalFormatting sqref="B2495">
    <cfRule type="cellIs" dxfId="10591" priority="12058" operator="greaterThan">
      <formula>0.3</formula>
    </cfRule>
    <cfRule type="cellIs" dxfId="10590" priority="12059" operator="between">
      <formula>0.1</formula>
      <formula>0.3</formula>
    </cfRule>
  </conditionalFormatting>
  <conditionalFormatting sqref="B2496:B2498">
    <cfRule type="cellIs" dxfId="10589" priority="12057" operator="equal">
      <formula>0</formula>
    </cfRule>
  </conditionalFormatting>
  <conditionalFormatting sqref="B2496:B2498">
    <cfRule type="cellIs" dxfId="10588" priority="12055" operator="greaterThan">
      <formula>0.1</formula>
    </cfRule>
    <cfRule type="cellIs" dxfId="10587" priority="12056" operator="between">
      <formula>0.1</formula>
      <formula>0.1</formula>
    </cfRule>
  </conditionalFormatting>
  <conditionalFormatting sqref="C2482">
    <cfRule type="cellIs" dxfId="10586" priority="12052" operator="greaterThan">
      <formula>2.1</formula>
    </cfRule>
    <cfRule type="cellIs" dxfId="10585" priority="12053" operator="between">
      <formula>0.1</formula>
      <formula>2.1</formula>
    </cfRule>
    <cfRule type="cellIs" dxfId="10584" priority="12054" operator="equal">
      <formula>0</formula>
    </cfRule>
  </conditionalFormatting>
  <conditionalFormatting sqref="C2483">
    <cfRule type="cellIs" dxfId="10583" priority="12049" operator="greaterThan">
      <formula>2.3</formula>
    </cfRule>
    <cfRule type="cellIs" dxfId="10582" priority="12050" operator="between">
      <formula>0.1</formula>
      <formula>2.3</formula>
    </cfRule>
    <cfRule type="cellIs" dxfId="10581" priority="12051" operator="equal">
      <formula>0</formula>
    </cfRule>
  </conditionalFormatting>
  <conditionalFormatting sqref="C2484">
    <cfRule type="cellIs" dxfId="10580" priority="12046" operator="greaterThan">
      <formula>1.5</formula>
    </cfRule>
    <cfRule type="cellIs" dxfId="10579" priority="12047" operator="between">
      <formula>0.1</formula>
      <formula>1.5</formula>
    </cfRule>
    <cfRule type="cellIs" dxfId="10578" priority="12048" operator="equal">
      <formula>0</formula>
    </cfRule>
  </conditionalFormatting>
  <conditionalFormatting sqref="C2485">
    <cfRule type="cellIs" dxfId="10577" priority="12043" operator="greaterThan">
      <formula>1.6</formula>
    </cfRule>
    <cfRule type="cellIs" dxfId="10576" priority="12044" operator="between">
      <formula>0.1</formula>
      <formula>1.6</formula>
    </cfRule>
    <cfRule type="cellIs" dxfId="10575" priority="12045" operator="equal">
      <formula>0</formula>
    </cfRule>
  </conditionalFormatting>
  <conditionalFormatting sqref="C2486">
    <cfRule type="cellIs" dxfId="10574" priority="12040" operator="greaterThan">
      <formula>1.9</formula>
    </cfRule>
    <cfRule type="cellIs" dxfId="10573" priority="12041" operator="between">
      <formula>0.1</formula>
      <formula>1.9</formula>
    </cfRule>
    <cfRule type="cellIs" dxfId="10572" priority="12042" operator="equal">
      <formula>0</formula>
    </cfRule>
  </conditionalFormatting>
  <conditionalFormatting sqref="C2487">
    <cfRule type="cellIs" dxfId="10571" priority="12037" operator="greaterThan">
      <formula>1.3</formula>
    </cfRule>
    <cfRule type="cellIs" dxfId="10570" priority="12038" operator="between">
      <formula>0.1</formula>
      <formula>1.3</formula>
    </cfRule>
    <cfRule type="cellIs" dxfId="10569" priority="12039" operator="equal">
      <formula>0</formula>
    </cfRule>
  </conditionalFormatting>
  <conditionalFormatting sqref="C2488">
    <cfRule type="cellIs" dxfId="10568" priority="12034" operator="greaterThan">
      <formula>1.5</formula>
    </cfRule>
    <cfRule type="cellIs" dxfId="10567" priority="12035" operator="between">
      <formula>0.1</formula>
      <formula>1.5</formula>
    </cfRule>
    <cfRule type="cellIs" dxfId="10566" priority="12036" operator="equal">
      <formula>0</formula>
    </cfRule>
  </conditionalFormatting>
  <conditionalFormatting sqref="C2489">
    <cfRule type="cellIs" dxfId="10565" priority="12031" operator="greaterThan">
      <formula>1.7</formula>
    </cfRule>
    <cfRule type="cellIs" dxfId="10564" priority="12032" operator="between">
      <formula>0.1</formula>
      <formula>1.7</formula>
    </cfRule>
    <cfRule type="cellIs" dxfId="10563" priority="12033" operator="equal">
      <formula>0</formula>
    </cfRule>
  </conditionalFormatting>
  <conditionalFormatting sqref="C2490">
    <cfRule type="cellIs" dxfId="10562" priority="12028" operator="greaterThan">
      <formula>1.9</formula>
    </cfRule>
    <cfRule type="cellIs" dxfId="10561" priority="12029" operator="between">
      <formula>0.1</formula>
      <formula>1.9</formula>
    </cfRule>
    <cfRule type="cellIs" dxfId="10560" priority="12030" operator="equal">
      <formula>0</formula>
    </cfRule>
  </conditionalFormatting>
  <conditionalFormatting sqref="C2491">
    <cfRule type="cellIs" dxfId="10559" priority="12025" operator="greaterThan">
      <formula>1.9</formula>
    </cfRule>
    <cfRule type="cellIs" dxfId="10558" priority="12026" operator="between">
      <formula>0.1</formula>
      <formula>1.9</formula>
    </cfRule>
    <cfRule type="cellIs" dxfId="10557" priority="12027" operator="equal">
      <formula>0</formula>
    </cfRule>
  </conditionalFormatting>
  <conditionalFormatting sqref="C2492">
    <cfRule type="cellIs" dxfId="10556" priority="12022" operator="greaterThan">
      <formula>2.2</formula>
    </cfRule>
    <cfRule type="cellIs" dxfId="10555" priority="12023" operator="between">
      <formula>0.1</formula>
      <formula>2.2</formula>
    </cfRule>
    <cfRule type="cellIs" dxfId="10554" priority="12024" operator="equal">
      <formula>0</formula>
    </cfRule>
  </conditionalFormatting>
  <conditionalFormatting sqref="C2493">
    <cfRule type="cellIs" dxfId="10553" priority="12019" operator="greaterThan">
      <formula>1.7</formula>
    </cfRule>
    <cfRule type="cellIs" dxfId="10552" priority="12020" operator="between">
      <formula>0.1</formula>
      <formula>1.7</formula>
    </cfRule>
    <cfRule type="cellIs" dxfId="10551" priority="12021" operator="equal">
      <formula>0</formula>
    </cfRule>
  </conditionalFormatting>
  <conditionalFormatting sqref="C2494">
    <cfRule type="cellIs" dxfId="10550" priority="12016" operator="greaterThan">
      <formula>1.9</formula>
    </cfRule>
    <cfRule type="cellIs" dxfId="10549" priority="12017" operator="between">
      <formula>0.1</formula>
      <formula>1.9</formula>
    </cfRule>
    <cfRule type="cellIs" dxfId="10548" priority="12018" operator="equal">
      <formula>0</formula>
    </cfRule>
  </conditionalFormatting>
  <conditionalFormatting sqref="C2495">
    <cfRule type="cellIs" dxfId="10547" priority="12013" operator="greaterThan">
      <formula>2.4</formula>
    </cfRule>
    <cfRule type="cellIs" dxfId="10546" priority="12014" operator="between">
      <formula>0.1</formula>
      <formula>2.4</formula>
    </cfRule>
    <cfRule type="cellIs" dxfId="10545" priority="12015" operator="equal">
      <formula>0</formula>
    </cfRule>
  </conditionalFormatting>
  <conditionalFormatting sqref="C2496:C2498">
    <cfRule type="cellIs" dxfId="10544" priority="12010" operator="greaterThan">
      <formula>2.1</formula>
    </cfRule>
    <cfRule type="cellIs" dxfId="10543" priority="12011" operator="between">
      <formula>0.1</formula>
      <formula>2.1</formula>
    </cfRule>
    <cfRule type="cellIs" dxfId="10542" priority="12012" operator="equal">
      <formula>0</formula>
    </cfRule>
  </conditionalFormatting>
  <conditionalFormatting sqref="E2481:E2484">
    <cfRule type="cellIs" dxfId="10541" priority="12005" operator="between">
      <formula>80.1</formula>
      <formula>100</formula>
    </cfRule>
    <cfRule type="cellIs" dxfId="10540" priority="12006" operator="between">
      <formula>35.1</formula>
      <formula>80</formula>
    </cfRule>
    <cfRule type="cellIs" dxfId="10539" priority="12007" operator="between">
      <formula>14.1</formula>
      <formula>35</formula>
    </cfRule>
    <cfRule type="cellIs" dxfId="10538" priority="12008" operator="between">
      <formula>5.1</formula>
      <formula>14</formula>
    </cfRule>
    <cfRule type="cellIs" dxfId="10537" priority="12009" operator="between">
      <formula>0</formula>
      <formula>5</formula>
    </cfRule>
  </conditionalFormatting>
  <conditionalFormatting sqref="E2481:E2484">
    <cfRule type="cellIs" dxfId="10536" priority="12001" operator="between">
      <formula>35.1</formula>
      <formula>80</formula>
    </cfRule>
    <cfRule type="cellIs" dxfId="10535" priority="12002" operator="between">
      <formula>14.1</formula>
      <formula>35</formula>
    </cfRule>
    <cfRule type="cellIs" dxfId="10534" priority="12003" operator="between">
      <formula>5.1</formula>
      <formula>14</formula>
    </cfRule>
    <cfRule type="cellIs" dxfId="10533" priority="12004" operator="between">
      <formula>0</formula>
      <formula>5</formula>
    </cfRule>
  </conditionalFormatting>
  <conditionalFormatting sqref="E2527:E2528">
    <cfRule type="cellIs" dxfId="10532" priority="12000" stopIfTrue="1" operator="equal">
      <formula>0</formula>
    </cfRule>
  </conditionalFormatting>
  <conditionalFormatting sqref="E2519:E2525">
    <cfRule type="cellIs" dxfId="10531" priority="11995" operator="between">
      <formula>80.1</formula>
      <formula>100</formula>
    </cfRule>
    <cfRule type="cellIs" dxfId="10530" priority="11996" operator="between">
      <formula>35.1</formula>
      <formula>80</formula>
    </cfRule>
    <cfRule type="cellIs" dxfId="10529" priority="11997" operator="between">
      <formula>14.1</formula>
      <formula>35</formula>
    </cfRule>
    <cfRule type="cellIs" dxfId="10528" priority="11998" operator="between">
      <formula>5.1</formula>
      <formula>14</formula>
    </cfRule>
    <cfRule type="cellIs" dxfId="10527" priority="11999" operator="between">
      <formula>0</formula>
      <formula>5</formula>
    </cfRule>
  </conditionalFormatting>
  <conditionalFormatting sqref="E2526">
    <cfRule type="cellIs" dxfId="10526" priority="11990" operator="between">
      <formula>80.1</formula>
      <formula>100</formula>
    </cfRule>
  </conditionalFormatting>
  <conditionalFormatting sqref="B2515">
    <cfRule type="cellIs" dxfId="10525" priority="11977" operator="greaterThan">
      <formula>13.8</formula>
    </cfRule>
    <cfRule type="cellIs" dxfId="10524" priority="11978" operator="between">
      <formula>0.1</formula>
      <formula>13.8</formula>
    </cfRule>
    <cfRule type="cellIs" dxfId="10523" priority="11979" operator="equal">
      <formula>0</formula>
    </cfRule>
  </conditionalFormatting>
  <conditionalFormatting sqref="C2515">
    <cfRule type="cellIs" dxfId="10522" priority="11974" operator="greaterThan">
      <formula>1.6</formula>
    </cfRule>
    <cfRule type="cellIs" dxfId="10521" priority="11975" operator="between">
      <formula>0.1</formula>
      <formula>1.6</formula>
    </cfRule>
    <cfRule type="cellIs" dxfId="10520" priority="11976" operator="equal">
      <formula>0</formula>
    </cfRule>
  </conditionalFormatting>
  <conditionalFormatting sqref="D2515:D2528">
    <cfRule type="cellIs" dxfId="10519" priority="11980" operator="between">
      <formula>90.1</formula>
      <formula>100</formula>
    </cfRule>
    <cfRule type="cellIs" dxfId="10518" priority="11981" operator="between">
      <formula>75.1</formula>
      <formula>90</formula>
    </cfRule>
    <cfRule type="cellIs" dxfId="10517" priority="11982" operator="between">
      <formula>50.1</formula>
      <formula>75</formula>
    </cfRule>
    <cfRule type="cellIs" dxfId="10516" priority="11983" operator="lessThan">
      <formula>50</formula>
    </cfRule>
    <cfRule type="cellIs" dxfId="10515" priority="11984" operator="between">
      <formula>90.1</formula>
      <formula>100</formula>
    </cfRule>
    <cfRule type="cellIs" dxfId="10514" priority="11985" operator="between">
      <formula>65.1</formula>
      <formula>90</formula>
    </cfRule>
    <cfRule type="cellIs" dxfId="10513" priority="11986" operator="between">
      <formula>30.1</formula>
      <formula>65</formula>
    </cfRule>
    <cfRule type="cellIs" dxfId="10512" priority="11987" operator="between">
      <formula>10.1</formula>
      <formula>30</formula>
    </cfRule>
    <cfRule type="cellIs" dxfId="10511" priority="11988" operator="between">
      <formula>0.1</formula>
      <formula>10</formula>
    </cfRule>
    <cfRule type="cellIs" dxfId="10510" priority="11989" operator="equal">
      <formula>0</formula>
    </cfRule>
  </conditionalFormatting>
  <conditionalFormatting sqref="E2519:E2528">
    <cfRule type="cellIs" dxfId="10509" priority="11991" operator="between">
      <formula>35.1</formula>
      <formula>80</formula>
    </cfRule>
    <cfRule type="cellIs" dxfId="10508" priority="11992" operator="between">
      <formula>14.1</formula>
      <formula>35</formula>
    </cfRule>
    <cfRule type="cellIs" dxfId="10507" priority="11993" operator="between">
      <formula>5.1</formula>
      <formula>14</formula>
    </cfRule>
    <cfRule type="cellIs" dxfId="10506" priority="11994" operator="between">
      <formula>0</formula>
      <formula>5</formula>
    </cfRule>
  </conditionalFormatting>
  <conditionalFormatting sqref="D2529">
    <cfRule type="cellIs" dxfId="10505" priority="11961" operator="between">
      <formula>90.1</formula>
      <formula>100</formula>
    </cfRule>
    <cfRule type="cellIs" dxfId="10504" priority="11962" operator="between">
      <formula>75.1</formula>
      <formula>90</formula>
    </cfRule>
    <cfRule type="cellIs" dxfId="10503" priority="11963" operator="between">
      <formula>50.1</formula>
      <formula>75</formula>
    </cfRule>
    <cfRule type="cellIs" dxfId="10502" priority="11964" operator="lessThan">
      <formula>50</formula>
    </cfRule>
    <cfRule type="cellIs" dxfId="10501" priority="11965" operator="between">
      <formula>90.1</formula>
      <formula>100</formula>
    </cfRule>
    <cfRule type="cellIs" dxfId="10500" priority="11966" operator="between">
      <formula>65.1</formula>
      <formula>90</formula>
    </cfRule>
    <cfRule type="cellIs" dxfId="10499" priority="11967" operator="between">
      <formula>30.1</formula>
      <formula>65</formula>
    </cfRule>
    <cfRule type="cellIs" dxfId="10498" priority="11968" operator="between">
      <formula>10.1</formula>
      <formula>30</formula>
    </cfRule>
    <cfRule type="cellIs" dxfId="10497" priority="11969" operator="between">
      <formula>0.1</formula>
      <formula>10</formula>
    </cfRule>
    <cfRule type="cellIs" dxfId="10496" priority="11970" operator="equal">
      <formula>0</formula>
    </cfRule>
  </conditionalFormatting>
  <conditionalFormatting sqref="D2530:D2531">
    <cfRule type="cellIs" dxfId="10495" priority="11951" operator="between">
      <formula>90.1</formula>
      <formula>100</formula>
    </cfRule>
    <cfRule type="cellIs" dxfId="10494" priority="11952" operator="between">
      <formula>75.1</formula>
      <formula>90</formula>
    </cfRule>
    <cfRule type="cellIs" dxfId="10493" priority="11953" operator="between">
      <formula>50.1</formula>
      <formula>75</formula>
    </cfRule>
    <cfRule type="cellIs" dxfId="10492" priority="11954" operator="lessThan">
      <formula>50</formula>
    </cfRule>
    <cfRule type="cellIs" dxfId="10491" priority="11955" operator="between">
      <formula>90.1</formula>
      <formula>100</formula>
    </cfRule>
    <cfRule type="cellIs" dxfId="10490" priority="11956" operator="between">
      <formula>65.1</formula>
      <formula>90</formula>
    </cfRule>
    <cfRule type="cellIs" dxfId="10489" priority="11957" operator="between">
      <formula>30.1</formula>
      <formula>65</formula>
    </cfRule>
    <cfRule type="cellIs" dxfId="10488" priority="11958" operator="between">
      <formula>10.1</formula>
      <formula>30</formula>
    </cfRule>
    <cfRule type="cellIs" dxfId="10487" priority="11959" operator="between">
      <formula>0.1</formula>
      <formula>10</formula>
    </cfRule>
    <cfRule type="cellIs" dxfId="10486" priority="11960" operator="equal">
      <formula>0</formula>
    </cfRule>
  </conditionalFormatting>
  <conditionalFormatting sqref="E2529:E2532">
    <cfRule type="cellIs" dxfId="10485" priority="11946" operator="between">
      <formula>80.1</formula>
      <formula>100</formula>
    </cfRule>
    <cfRule type="cellIs" dxfId="10484" priority="11947" operator="between">
      <formula>35.1</formula>
      <formula>80</formula>
    </cfRule>
    <cfRule type="cellIs" dxfId="10483" priority="11948" operator="between">
      <formula>14.1</formula>
      <formula>35</formula>
    </cfRule>
    <cfRule type="cellIs" dxfId="10482" priority="11949" operator="between">
      <formula>5.1</formula>
      <formula>14</formula>
    </cfRule>
    <cfRule type="cellIs" dxfId="10481" priority="11950" operator="between">
      <formula>0</formula>
      <formula>5</formula>
    </cfRule>
  </conditionalFormatting>
  <conditionalFormatting sqref="B2518">
    <cfRule type="cellIs" dxfId="10480" priority="11945" operator="equal">
      <formula>0</formula>
    </cfRule>
  </conditionalFormatting>
  <conditionalFormatting sqref="B2518">
    <cfRule type="cellIs" dxfId="10479" priority="11943" operator="greaterThan">
      <formula>8</formula>
    </cfRule>
    <cfRule type="cellIs" dxfId="10478" priority="11944" operator="between">
      <formula>0.1</formula>
      <formula>8</formula>
    </cfRule>
  </conditionalFormatting>
  <conditionalFormatting sqref="B2519">
    <cfRule type="cellIs" dxfId="10477" priority="11942" operator="equal">
      <formula>0</formula>
    </cfRule>
  </conditionalFormatting>
  <conditionalFormatting sqref="B2519">
    <cfRule type="cellIs" dxfId="10476" priority="11940" operator="greaterThan">
      <formula>7.2</formula>
    </cfRule>
    <cfRule type="cellIs" dxfId="10475" priority="11941" operator="between">
      <formula>0.1</formula>
      <formula>7.2</formula>
    </cfRule>
  </conditionalFormatting>
  <conditionalFormatting sqref="B2516">
    <cfRule type="cellIs" dxfId="10474" priority="11971" operator="greaterThan">
      <formula>8.7</formula>
    </cfRule>
    <cfRule type="cellIs" dxfId="10473" priority="11972" operator="between">
      <formula>0.1</formula>
      <formula>8.7</formula>
    </cfRule>
    <cfRule type="cellIs" dxfId="10472" priority="11973" operator="equal">
      <formula>0</formula>
    </cfRule>
  </conditionalFormatting>
  <conditionalFormatting sqref="B2517">
    <cfRule type="cellIs" dxfId="10471" priority="11939" operator="equal">
      <formula>0</formula>
    </cfRule>
  </conditionalFormatting>
  <conditionalFormatting sqref="B2517">
    <cfRule type="cellIs" dxfId="10470" priority="11937" operator="greaterThan">
      <formula>9.7</formula>
    </cfRule>
    <cfRule type="cellIs" dxfId="10469" priority="11938" operator="between">
      <formula>0.1</formula>
      <formula>9.7</formula>
    </cfRule>
  </conditionalFormatting>
  <conditionalFormatting sqref="B2520">
    <cfRule type="cellIs" dxfId="10468" priority="11936" operator="equal">
      <formula>0</formula>
    </cfRule>
  </conditionalFormatting>
  <conditionalFormatting sqref="B2520">
    <cfRule type="cellIs" dxfId="10467" priority="11934" operator="greaterThan">
      <formula>3.3</formula>
    </cfRule>
    <cfRule type="cellIs" dxfId="10466" priority="11935" operator="between">
      <formula>0.1</formula>
      <formula>3.3</formula>
    </cfRule>
  </conditionalFormatting>
  <conditionalFormatting sqref="B2521">
    <cfRule type="cellIs" dxfId="10465" priority="11933" operator="equal">
      <formula>0</formula>
    </cfRule>
  </conditionalFormatting>
  <conditionalFormatting sqref="B2521">
    <cfRule type="cellIs" dxfId="10464" priority="11931" operator="greaterThan">
      <formula>2.9</formula>
    </cfRule>
    <cfRule type="cellIs" dxfId="10463" priority="11932" operator="between">
      <formula>0.1</formula>
      <formula>2.9</formula>
    </cfRule>
  </conditionalFormatting>
  <conditionalFormatting sqref="B2522">
    <cfRule type="cellIs" dxfId="10462" priority="11930" operator="equal">
      <formula>0</formula>
    </cfRule>
  </conditionalFormatting>
  <conditionalFormatting sqref="B2522">
    <cfRule type="cellIs" dxfId="10461" priority="11928" operator="greaterThan">
      <formula>2.5</formula>
    </cfRule>
    <cfRule type="cellIs" dxfId="10460" priority="11929" operator="between">
      <formula>0.1</formula>
      <formula>2.5</formula>
    </cfRule>
  </conditionalFormatting>
  <conditionalFormatting sqref="B2523">
    <cfRule type="cellIs" dxfId="10459" priority="11927" operator="equal">
      <formula>0</formula>
    </cfRule>
  </conditionalFormatting>
  <conditionalFormatting sqref="B2523">
    <cfRule type="cellIs" dxfId="10458" priority="11925" operator="greaterThan">
      <formula>2.1</formula>
    </cfRule>
    <cfRule type="cellIs" dxfId="10457" priority="11926" operator="between">
      <formula>0.1</formula>
      <formula>2.1</formula>
    </cfRule>
  </conditionalFormatting>
  <conditionalFormatting sqref="B2524">
    <cfRule type="cellIs" dxfId="10456" priority="11924" operator="equal">
      <formula>0</formula>
    </cfRule>
  </conditionalFormatting>
  <conditionalFormatting sqref="B2524">
    <cfRule type="cellIs" dxfId="10455" priority="11922" operator="greaterThan">
      <formula>3.8</formula>
    </cfRule>
    <cfRule type="cellIs" dxfId="10454" priority="11923" operator="between">
      <formula>0.1</formula>
      <formula>3.8</formula>
    </cfRule>
  </conditionalFormatting>
  <conditionalFormatting sqref="B2525">
    <cfRule type="cellIs" dxfId="10453" priority="11921" operator="equal">
      <formula>0</formula>
    </cfRule>
  </conditionalFormatting>
  <conditionalFormatting sqref="B2525">
    <cfRule type="cellIs" dxfId="10452" priority="11919" operator="greaterThan">
      <formula>0.2</formula>
    </cfRule>
    <cfRule type="cellIs" dxfId="10451" priority="11920" operator="between">
      <formula>0.1</formula>
      <formula>0.2</formula>
    </cfRule>
  </conditionalFormatting>
  <conditionalFormatting sqref="B2526">
    <cfRule type="cellIs" dxfId="10450" priority="11918" operator="equal">
      <formula>0</formula>
    </cfRule>
  </conditionalFormatting>
  <conditionalFormatting sqref="B2526">
    <cfRule type="cellIs" dxfId="10449" priority="11916" operator="greaterThan">
      <formula>0.2</formula>
    </cfRule>
    <cfRule type="cellIs" dxfId="10448" priority="11917" operator="between">
      <formula>0.1</formula>
      <formula>0.2</formula>
    </cfRule>
  </conditionalFormatting>
  <conditionalFormatting sqref="B2527">
    <cfRule type="cellIs" dxfId="10447" priority="11915" operator="equal">
      <formula>0</formula>
    </cfRule>
  </conditionalFormatting>
  <conditionalFormatting sqref="B2527">
    <cfRule type="cellIs" dxfId="10446" priority="11913" operator="greaterThan">
      <formula>0.1</formula>
    </cfRule>
    <cfRule type="cellIs" dxfId="10445" priority="11914" operator="between">
      <formula>0.1</formula>
      <formula>0.1</formula>
    </cfRule>
  </conditionalFormatting>
  <conditionalFormatting sqref="B2528">
    <cfRule type="cellIs" dxfId="10444" priority="11912" operator="equal">
      <formula>0</formula>
    </cfRule>
  </conditionalFormatting>
  <conditionalFormatting sqref="B2528">
    <cfRule type="cellIs" dxfId="10443" priority="11910" operator="greaterThan">
      <formula>0.1</formula>
    </cfRule>
    <cfRule type="cellIs" dxfId="10442" priority="11911" operator="between">
      <formula>0.1</formula>
      <formula>0.1</formula>
    </cfRule>
  </conditionalFormatting>
  <conditionalFormatting sqref="B2529">
    <cfRule type="cellIs" dxfId="10441" priority="11909" operator="equal">
      <formula>0</formula>
    </cfRule>
  </conditionalFormatting>
  <conditionalFormatting sqref="B2529">
    <cfRule type="cellIs" dxfId="10440" priority="11907" operator="greaterThan">
      <formula>0.3</formula>
    </cfRule>
    <cfRule type="cellIs" dxfId="10439" priority="11908" operator="between">
      <formula>0.1</formula>
      <formula>0.3</formula>
    </cfRule>
  </conditionalFormatting>
  <conditionalFormatting sqref="B2530:B2532">
    <cfRule type="cellIs" dxfId="10438" priority="11906" operator="equal">
      <formula>0</formula>
    </cfRule>
  </conditionalFormatting>
  <conditionalFormatting sqref="B2530:B2532">
    <cfRule type="cellIs" dxfId="10437" priority="11904" operator="greaterThan">
      <formula>0.1</formula>
    </cfRule>
    <cfRule type="cellIs" dxfId="10436" priority="11905" operator="between">
      <formula>0.1</formula>
      <formula>0.1</formula>
    </cfRule>
  </conditionalFormatting>
  <conditionalFormatting sqref="C2516">
    <cfRule type="cellIs" dxfId="10435" priority="11901" operator="greaterThan">
      <formula>2.1</formula>
    </cfRule>
    <cfRule type="cellIs" dxfId="10434" priority="11902" operator="between">
      <formula>0.1</formula>
      <formula>2.1</formula>
    </cfRule>
    <cfRule type="cellIs" dxfId="10433" priority="11903" operator="equal">
      <formula>0</formula>
    </cfRule>
  </conditionalFormatting>
  <conditionalFormatting sqref="C2517">
    <cfRule type="cellIs" dxfId="10432" priority="11898" operator="greaterThan">
      <formula>2.3</formula>
    </cfRule>
    <cfRule type="cellIs" dxfId="10431" priority="11899" operator="between">
      <formula>0.1</formula>
      <formula>2.3</formula>
    </cfRule>
    <cfRule type="cellIs" dxfId="10430" priority="11900" operator="equal">
      <formula>0</formula>
    </cfRule>
  </conditionalFormatting>
  <conditionalFormatting sqref="C2518">
    <cfRule type="cellIs" dxfId="10429" priority="11895" operator="greaterThan">
      <formula>1.5</formula>
    </cfRule>
    <cfRule type="cellIs" dxfId="10428" priority="11896" operator="between">
      <formula>0.1</formula>
      <formula>1.5</formula>
    </cfRule>
    <cfRule type="cellIs" dxfId="10427" priority="11897" operator="equal">
      <formula>0</formula>
    </cfRule>
  </conditionalFormatting>
  <conditionalFormatting sqref="C2519">
    <cfRule type="cellIs" dxfId="10426" priority="11892" operator="greaterThan">
      <formula>1.6</formula>
    </cfRule>
    <cfRule type="cellIs" dxfId="10425" priority="11893" operator="between">
      <formula>0.1</formula>
      <formula>1.6</formula>
    </cfRule>
    <cfRule type="cellIs" dxfId="10424" priority="11894" operator="equal">
      <formula>0</formula>
    </cfRule>
  </conditionalFormatting>
  <conditionalFormatting sqref="C2520">
    <cfRule type="cellIs" dxfId="10423" priority="11889" operator="greaterThan">
      <formula>1.9</formula>
    </cfRule>
    <cfRule type="cellIs" dxfId="10422" priority="11890" operator="between">
      <formula>0.1</formula>
      <formula>1.9</formula>
    </cfRule>
    <cfRule type="cellIs" dxfId="10421" priority="11891" operator="equal">
      <formula>0</formula>
    </cfRule>
  </conditionalFormatting>
  <conditionalFormatting sqref="C2521">
    <cfRule type="cellIs" dxfId="10420" priority="11886" operator="greaterThan">
      <formula>1.3</formula>
    </cfRule>
    <cfRule type="cellIs" dxfId="10419" priority="11887" operator="between">
      <formula>0.1</formula>
      <formula>1.3</formula>
    </cfRule>
    <cfRule type="cellIs" dxfId="10418" priority="11888" operator="equal">
      <formula>0</formula>
    </cfRule>
  </conditionalFormatting>
  <conditionalFormatting sqref="C2522">
    <cfRule type="cellIs" dxfId="10417" priority="11883" operator="greaterThan">
      <formula>1.5</formula>
    </cfRule>
    <cfRule type="cellIs" dxfId="10416" priority="11884" operator="between">
      <formula>0.1</formula>
      <formula>1.5</formula>
    </cfRule>
    <cfRule type="cellIs" dxfId="10415" priority="11885" operator="equal">
      <formula>0</formula>
    </cfRule>
  </conditionalFormatting>
  <conditionalFormatting sqref="C2523">
    <cfRule type="cellIs" dxfId="10414" priority="11880" operator="greaterThan">
      <formula>1.7</formula>
    </cfRule>
    <cfRule type="cellIs" dxfId="10413" priority="11881" operator="between">
      <formula>0.1</formula>
      <formula>1.7</formula>
    </cfRule>
    <cfRule type="cellIs" dxfId="10412" priority="11882" operator="equal">
      <formula>0</formula>
    </cfRule>
  </conditionalFormatting>
  <conditionalFormatting sqref="C2524">
    <cfRule type="cellIs" dxfId="10411" priority="11877" operator="greaterThan">
      <formula>1.9</formula>
    </cfRule>
    <cfRule type="cellIs" dxfId="10410" priority="11878" operator="between">
      <formula>0.1</formula>
      <formula>1.9</formula>
    </cfRule>
    <cfRule type="cellIs" dxfId="10409" priority="11879" operator="equal">
      <formula>0</formula>
    </cfRule>
  </conditionalFormatting>
  <conditionalFormatting sqref="C2525">
    <cfRule type="cellIs" dxfId="10408" priority="11874" operator="greaterThan">
      <formula>1.9</formula>
    </cfRule>
    <cfRule type="cellIs" dxfId="10407" priority="11875" operator="between">
      <formula>0.1</formula>
      <formula>1.9</formula>
    </cfRule>
    <cfRule type="cellIs" dxfId="10406" priority="11876" operator="equal">
      <formula>0</formula>
    </cfRule>
  </conditionalFormatting>
  <conditionalFormatting sqref="C2526">
    <cfRule type="cellIs" dxfId="10405" priority="11871" operator="greaterThan">
      <formula>2.2</formula>
    </cfRule>
    <cfRule type="cellIs" dxfId="10404" priority="11872" operator="between">
      <formula>0.1</formula>
      <formula>2.2</formula>
    </cfRule>
    <cfRule type="cellIs" dxfId="10403" priority="11873" operator="equal">
      <formula>0</formula>
    </cfRule>
  </conditionalFormatting>
  <conditionalFormatting sqref="C2527">
    <cfRule type="cellIs" dxfId="10402" priority="11868" operator="greaterThan">
      <formula>1.7</formula>
    </cfRule>
    <cfRule type="cellIs" dxfId="10401" priority="11869" operator="between">
      <formula>0.1</formula>
      <formula>1.7</formula>
    </cfRule>
    <cfRule type="cellIs" dxfId="10400" priority="11870" operator="equal">
      <formula>0</formula>
    </cfRule>
  </conditionalFormatting>
  <conditionalFormatting sqref="C2528">
    <cfRule type="cellIs" dxfId="10399" priority="11865" operator="greaterThan">
      <formula>1.9</formula>
    </cfRule>
    <cfRule type="cellIs" dxfId="10398" priority="11866" operator="between">
      <formula>0.1</formula>
      <formula>1.9</formula>
    </cfRule>
    <cfRule type="cellIs" dxfId="10397" priority="11867" operator="equal">
      <formula>0</formula>
    </cfRule>
  </conditionalFormatting>
  <conditionalFormatting sqref="C2529">
    <cfRule type="cellIs" dxfId="10396" priority="11862" operator="greaterThan">
      <formula>2.4</formula>
    </cfRule>
    <cfRule type="cellIs" dxfId="10395" priority="11863" operator="between">
      <formula>0.1</formula>
      <formula>2.4</formula>
    </cfRule>
    <cfRule type="cellIs" dxfId="10394" priority="11864" operator="equal">
      <formula>0</formula>
    </cfRule>
  </conditionalFormatting>
  <conditionalFormatting sqref="C2530:C2532">
    <cfRule type="cellIs" dxfId="10393" priority="11859" operator="greaterThan">
      <formula>2.1</formula>
    </cfRule>
    <cfRule type="cellIs" dxfId="10392" priority="11860" operator="between">
      <formula>0.1</formula>
      <formula>2.1</formula>
    </cfRule>
    <cfRule type="cellIs" dxfId="10391" priority="11861" operator="equal">
      <formula>0</formula>
    </cfRule>
  </conditionalFormatting>
  <conditionalFormatting sqref="E2515:E2518">
    <cfRule type="cellIs" dxfId="10390" priority="11854" operator="between">
      <formula>80.1</formula>
      <formula>100</formula>
    </cfRule>
    <cfRule type="cellIs" dxfId="10389" priority="11855" operator="between">
      <formula>35.1</formula>
      <formula>80</formula>
    </cfRule>
    <cfRule type="cellIs" dxfId="10388" priority="11856" operator="between">
      <formula>14.1</formula>
      <formula>35</formula>
    </cfRule>
    <cfRule type="cellIs" dxfId="10387" priority="11857" operator="between">
      <formula>5.1</formula>
      <formula>14</formula>
    </cfRule>
    <cfRule type="cellIs" dxfId="10386" priority="11858" operator="between">
      <formula>0</formula>
      <formula>5</formula>
    </cfRule>
  </conditionalFormatting>
  <conditionalFormatting sqref="E2515:E2518">
    <cfRule type="cellIs" dxfId="10385" priority="11850" operator="between">
      <formula>35.1</formula>
      <formula>80</formula>
    </cfRule>
    <cfRule type="cellIs" dxfId="10384" priority="11851" operator="between">
      <formula>14.1</formula>
      <formula>35</formula>
    </cfRule>
    <cfRule type="cellIs" dxfId="10383" priority="11852" operator="between">
      <formula>5.1</formula>
      <formula>14</formula>
    </cfRule>
    <cfRule type="cellIs" dxfId="10382" priority="11853" operator="between">
      <formula>0</formula>
      <formula>5</formula>
    </cfRule>
  </conditionalFormatting>
  <conditionalFormatting sqref="E2596:E2597">
    <cfRule type="cellIs" dxfId="10381" priority="11849" stopIfTrue="1" operator="equal">
      <formula>0</formula>
    </cfRule>
  </conditionalFormatting>
  <conditionalFormatting sqref="E2588:E2594">
    <cfRule type="cellIs" dxfId="10380" priority="11844" operator="between">
      <formula>80.1</formula>
      <formula>100</formula>
    </cfRule>
    <cfRule type="cellIs" dxfId="10379" priority="11845" operator="between">
      <formula>35.1</formula>
      <formula>80</formula>
    </cfRule>
    <cfRule type="cellIs" dxfId="10378" priority="11846" operator="between">
      <formula>14.1</formula>
      <formula>35</formula>
    </cfRule>
    <cfRule type="cellIs" dxfId="10377" priority="11847" operator="between">
      <formula>5.1</formula>
      <formula>14</formula>
    </cfRule>
    <cfRule type="cellIs" dxfId="10376" priority="11848" operator="between">
      <formula>0</formula>
      <formula>5</formula>
    </cfRule>
  </conditionalFormatting>
  <conditionalFormatting sqref="E2595">
    <cfRule type="cellIs" dxfId="10375" priority="11839" operator="between">
      <formula>80.1</formula>
      <formula>100</formula>
    </cfRule>
  </conditionalFormatting>
  <conditionalFormatting sqref="B2584">
    <cfRule type="cellIs" dxfId="10374" priority="11826" operator="greaterThan">
      <formula>13.8</formula>
    </cfRule>
    <cfRule type="cellIs" dxfId="10373" priority="11827" operator="between">
      <formula>0.1</formula>
      <formula>13.8</formula>
    </cfRule>
    <cfRule type="cellIs" dxfId="10372" priority="11828" operator="equal">
      <formula>0</formula>
    </cfRule>
  </conditionalFormatting>
  <conditionalFormatting sqref="C2584">
    <cfRule type="cellIs" dxfId="10371" priority="11823" operator="greaterThan">
      <formula>1.6</formula>
    </cfRule>
    <cfRule type="cellIs" dxfId="10370" priority="11824" operator="between">
      <formula>0.1</formula>
      <formula>1.6</formula>
    </cfRule>
    <cfRule type="cellIs" dxfId="10369" priority="11825" operator="equal">
      <formula>0</formula>
    </cfRule>
  </conditionalFormatting>
  <conditionalFormatting sqref="D2584:D2597">
    <cfRule type="cellIs" dxfId="10368" priority="11829" operator="between">
      <formula>90.1</formula>
      <formula>100</formula>
    </cfRule>
    <cfRule type="cellIs" dxfId="10367" priority="11830" operator="between">
      <formula>75.1</formula>
      <formula>90</formula>
    </cfRule>
    <cfRule type="cellIs" dxfId="10366" priority="11831" operator="between">
      <formula>50.1</formula>
      <formula>75</formula>
    </cfRule>
    <cfRule type="cellIs" dxfId="10365" priority="11832" operator="lessThan">
      <formula>50</formula>
    </cfRule>
    <cfRule type="cellIs" dxfId="10364" priority="11833" operator="between">
      <formula>90.1</formula>
      <formula>100</formula>
    </cfRule>
    <cfRule type="cellIs" dxfId="10363" priority="11834" operator="between">
      <formula>65.1</formula>
      <formula>90</formula>
    </cfRule>
    <cfRule type="cellIs" dxfId="10362" priority="11835" operator="between">
      <formula>30.1</formula>
      <formula>65</formula>
    </cfRule>
    <cfRule type="cellIs" dxfId="10361" priority="11836" operator="between">
      <formula>10.1</formula>
      <formula>30</formula>
    </cfRule>
    <cfRule type="cellIs" dxfId="10360" priority="11837" operator="between">
      <formula>0.1</formula>
      <formula>10</formula>
    </cfRule>
    <cfRule type="cellIs" dxfId="10359" priority="11838" operator="equal">
      <formula>0</formula>
    </cfRule>
  </conditionalFormatting>
  <conditionalFormatting sqref="E2588:E2597">
    <cfRule type="cellIs" dxfId="10358" priority="11840" operator="between">
      <formula>35.1</formula>
      <formula>80</formula>
    </cfRule>
    <cfRule type="cellIs" dxfId="10357" priority="11841" operator="between">
      <formula>14.1</formula>
      <formula>35</formula>
    </cfRule>
    <cfRule type="cellIs" dxfId="10356" priority="11842" operator="between">
      <formula>5.1</formula>
      <formula>14</formula>
    </cfRule>
    <cfRule type="cellIs" dxfId="10355" priority="11843" operator="between">
      <formula>0</formula>
      <formula>5</formula>
    </cfRule>
  </conditionalFormatting>
  <conditionalFormatting sqref="D2598">
    <cfRule type="cellIs" dxfId="10354" priority="11810" operator="between">
      <formula>90.1</formula>
      <formula>100</formula>
    </cfRule>
    <cfRule type="cellIs" dxfId="10353" priority="11811" operator="between">
      <formula>75.1</formula>
      <formula>90</formula>
    </cfRule>
    <cfRule type="cellIs" dxfId="10352" priority="11812" operator="between">
      <formula>50.1</formula>
      <formula>75</formula>
    </cfRule>
    <cfRule type="cellIs" dxfId="10351" priority="11813" operator="lessThan">
      <formula>50</formula>
    </cfRule>
    <cfRule type="cellIs" dxfId="10350" priority="11814" operator="between">
      <formula>90.1</formula>
      <formula>100</formula>
    </cfRule>
    <cfRule type="cellIs" dxfId="10349" priority="11815" operator="between">
      <formula>65.1</formula>
      <formula>90</formula>
    </cfRule>
    <cfRule type="cellIs" dxfId="10348" priority="11816" operator="between">
      <formula>30.1</formula>
      <formula>65</formula>
    </cfRule>
    <cfRule type="cellIs" dxfId="10347" priority="11817" operator="between">
      <formula>10.1</formula>
      <formula>30</formula>
    </cfRule>
    <cfRule type="cellIs" dxfId="10346" priority="11818" operator="between">
      <formula>0.1</formula>
      <formula>10</formula>
    </cfRule>
    <cfRule type="cellIs" dxfId="10345" priority="11819" operator="equal">
      <formula>0</formula>
    </cfRule>
  </conditionalFormatting>
  <conditionalFormatting sqref="D2599:D2600">
    <cfRule type="cellIs" dxfId="10344" priority="11800" operator="between">
      <formula>90.1</formula>
      <formula>100</formula>
    </cfRule>
    <cfRule type="cellIs" dxfId="10343" priority="11801" operator="between">
      <formula>75.1</formula>
      <formula>90</formula>
    </cfRule>
    <cfRule type="cellIs" dxfId="10342" priority="11802" operator="between">
      <formula>50.1</formula>
      <formula>75</formula>
    </cfRule>
    <cfRule type="cellIs" dxfId="10341" priority="11803" operator="lessThan">
      <formula>50</formula>
    </cfRule>
    <cfRule type="cellIs" dxfId="10340" priority="11804" operator="between">
      <formula>90.1</formula>
      <formula>100</formula>
    </cfRule>
    <cfRule type="cellIs" dxfId="10339" priority="11805" operator="between">
      <formula>65.1</formula>
      <formula>90</formula>
    </cfRule>
    <cfRule type="cellIs" dxfId="10338" priority="11806" operator="between">
      <formula>30.1</formula>
      <formula>65</formula>
    </cfRule>
    <cfRule type="cellIs" dxfId="10337" priority="11807" operator="between">
      <formula>10.1</formula>
      <formula>30</formula>
    </cfRule>
    <cfRule type="cellIs" dxfId="10336" priority="11808" operator="between">
      <formula>0.1</formula>
      <formula>10</formula>
    </cfRule>
    <cfRule type="cellIs" dxfId="10335" priority="11809" operator="equal">
      <formula>0</formula>
    </cfRule>
  </conditionalFormatting>
  <conditionalFormatting sqref="E2598:E2601">
    <cfRule type="cellIs" dxfId="10334" priority="11795" operator="between">
      <formula>80.1</formula>
      <formula>100</formula>
    </cfRule>
    <cfRule type="cellIs" dxfId="10333" priority="11796" operator="between">
      <formula>35.1</formula>
      <formula>80</formula>
    </cfRule>
    <cfRule type="cellIs" dxfId="10332" priority="11797" operator="between">
      <formula>14.1</formula>
      <formula>35</formula>
    </cfRule>
    <cfRule type="cellIs" dxfId="10331" priority="11798" operator="between">
      <formula>5.1</formula>
      <formula>14</formula>
    </cfRule>
    <cfRule type="cellIs" dxfId="10330" priority="11799" operator="between">
      <formula>0</formula>
      <formula>5</formula>
    </cfRule>
  </conditionalFormatting>
  <conditionalFormatting sqref="B2587">
    <cfRule type="cellIs" dxfId="10329" priority="11794" operator="equal">
      <formula>0</formula>
    </cfRule>
  </conditionalFormatting>
  <conditionalFormatting sqref="B2587">
    <cfRule type="cellIs" dxfId="10328" priority="11792" operator="greaterThan">
      <formula>8</formula>
    </cfRule>
    <cfRule type="cellIs" dxfId="10327" priority="11793" operator="between">
      <formula>0.1</formula>
      <formula>8</formula>
    </cfRule>
  </conditionalFormatting>
  <conditionalFormatting sqref="B2588">
    <cfRule type="cellIs" dxfId="10326" priority="11791" operator="equal">
      <formula>0</formula>
    </cfRule>
  </conditionalFormatting>
  <conditionalFormatting sqref="B2588">
    <cfRule type="cellIs" dxfId="10325" priority="11789" operator="greaterThan">
      <formula>7.2</formula>
    </cfRule>
    <cfRule type="cellIs" dxfId="10324" priority="11790" operator="between">
      <formula>0.1</formula>
      <formula>7.2</formula>
    </cfRule>
  </conditionalFormatting>
  <conditionalFormatting sqref="B2585">
    <cfRule type="cellIs" dxfId="10323" priority="11820" operator="greaterThan">
      <formula>8.7</formula>
    </cfRule>
    <cfRule type="cellIs" dxfId="10322" priority="11821" operator="between">
      <formula>0.1</formula>
      <formula>8.7</formula>
    </cfRule>
    <cfRule type="cellIs" dxfId="10321" priority="11822" operator="equal">
      <formula>0</formula>
    </cfRule>
  </conditionalFormatting>
  <conditionalFormatting sqref="B2586">
    <cfRule type="cellIs" dxfId="10320" priority="11788" operator="equal">
      <formula>0</formula>
    </cfRule>
  </conditionalFormatting>
  <conditionalFormatting sqref="B2586">
    <cfRule type="cellIs" dxfId="10319" priority="11786" operator="greaterThan">
      <formula>9.7</formula>
    </cfRule>
    <cfRule type="cellIs" dxfId="10318" priority="11787" operator="between">
      <formula>0.1</formula>
      <formula>9.7</formula>
    </cfRule>
  </conditionalFormatting>
  <conditionalFormatting sqref="B2589">
    <cfRule type="cellIs" dxfId="10317" priority="11785" operator="equal">
      <formula>0</formula>
    </cfRule>
  </conditionalFormatting>
  <conditionalFormatting sqref="B2589">
    <cfRule type="cellIs" dxfId="10316" priority="11783" operator="greaterThan">
      <formula>3.3</formula>
    </cfRule>
    <cfRule type="cellIs" dxfId="10315" priority="11784" operator="between">
      <formula>0.1</formula>
      <formula>3.3</formula>
    </cfRule>
  </conditionalFormatting>
  <conditionalFormatting sqref="B2590">
    <cfRule type="cellIs" dxfId="10314" priority="11782" operator="equal">
      <formula>0</formula>
    </cfRule>
  </conditionalFormatting>
  <conditionalFormatting sqref="B2590">
    <cfRule type="cellIs" dxfId="10313" priority="11780" operator="greaterThan">
      <formula>2.9</formula>
    </cfRule>
    <cfRule type="cellIs" dxfId="10312" priority="11781" operator="between">
      <formula>0.1</formula>
      <formula>2.9</formula>
    </cfRule>
  </conditionalFormatting>
  <conditionalFormatting sqref="B2591">
    <cfRule type="cellIs" dxfId="10311" priority="11779" operator="equal">
      <formula>0</formula>
    </cfRule>
  </conditionalFormatting>
  <conditionalFormatting sqref="B2591">
    <cfRule type="cellIs" dxfId="10310" priority="11777" operator="greaterThan">
      <formula>2.5</formula>
    </cfRule>
    <cfRule type="cellIs" dxfId="10309" priority="11778" operator="between">
      <formula>0.1</formula>
      <formula>2.5</formula>
    </cfRule>
  </conditionalFormatting>
  <conditionalFormatting sqref="B2592">
    <cfRule type="cellIs" dxfId="10308" priority="11776" operator="equal">
      <formula>0</formula>
    </cfRule>
  </conditionalFormatting>
  <conditionalFormatting sqref="B2592">
    <cfRule type="cellIs" dxfId="10307" priority="11774" operator="greaterThan">
      <formula>2.1</formula>
    </cfRule>
    <cfRule type="cellIs" dxfId="10306" priority="11775" operator="between">
      <formula>0.1</formula>
      <formula>2.1</formula>
    </cfRule>
  </conditionalFormatting>
  <conditionalFormatting sqref="B2593">
    <cfRule type="cellIs" dxfId="10305" priority="11773" operator="equal">
      <formula>0</formula>
    </cfRule>
  </conditionalFormatting>
  <conditionalFormatting sqref="B2593">
    <cfRule type="cellIs" dxfId="10304" priority="11771" operator="greaterThan">
      <formula>3.8</formula>
    </cfRule>
    <cfRule type="cellIs" dxfId="10303" priority="11772" operator="between">
      <formula>0.1</formula>
      <formula>3.8</formula>
    </cfRule>
  </conditionalFormatting>
  <conditionalFormatting sqref="B2594">
    <cfRule type="cellIs" dxfId="10302" priority="11770" operator="equal">
      <formula>0</formula>
    </cfRule>
  </conditionalFormatting>
  <conditionalFormatting sqref="B2594">
    <cfRule type="cellIs" dxfId="10301" priority="11768" operator="greaterThan">
      <formula>0.2</formula>
    </cfRule>
    <cfRule type="cellIs" dxfId="10300" priority="11769" operator="between">
      <formula>0.1</formula>
      <formula>0.2</formula>
    </cfRule>
  </conditionalFormatting>
  <conditionalFormatting sqref="B2595">
    <cfRule type="cellIs" dxfId="10299" priority="11767" operator="equal">
      <formula>0</formula>
    </cfRule>
  </conditionalFormatting>
  <conditionalFormatting sqref="B2595">
    <cfRule type="cellIs" dxfId="10298" priority="11765" operator="greaterThan">
      <formula>0.2</formula>
    </cfRule>
    <cfRule type="cellIs" dxfId="10297" priority="11766" operator="between">
      <formula>0.1</formula>
      <formula>0.2</formula>
    </cfRule>
  </conditionalFormatting>
  <conditionalFormatting sqref="B2596">
    <cfRule type="cellIs" dxfId="10296" priority="11764" operator="equal">
      <formula>0</formula>
    </cfRule>
  </conditionalFormatting>
  <conditionalFormatting sqref="B2596">
    <cfRule type="cellIs" dxfId="10295" priority="11762" operator="greaterThan">
      <formula>0.1</formula>
    </cfRule>
    <cfRule type="cellIs" dxfId="10294" priority="11763" operator="between">
      <formula>0.1</formula>
      <formula>0.1</formula>
    </cfRule>
  </conditionalFormatting>
  <conditionalFormatting sqref="B2597">
    <cfRule type="cellIs" dxfId="10293" priority="11761" operator="equal">
      <formula>0</formula>
    </cfRule>
  </conditionalFormatting>
  <conditionalFormatting sqref="B2597">
    <cfRule type="cellIs" dxfId="10292" priority="11759" operator="greaterThan">
      <formula>0.1</formula>
    </cfRule>
    <cfRule type="cellIs" dxfId="10291" priority="11760" operator="between">
      <formula>0.1</formula>
      <formula>0.1</formula>
    </cfRule>
  </conditionalFormatting>
  <conditionalFormatting sqref="B2598">
    <cfRule type="cellIs" dxfId="10290" priority="11758" operator="equal">
      <formula>0</formula>
    </cfRule>
  </conditionalFormatting>
  <conditionalFormatting sqref="B2598">
    <cfRule type="cellIs" dxfId="10289" priority="11756" operator="greaterThan">
      <formula>0.3</formula>
    </cfRule>
    <cfRule type="cellIs" dxfId="10288" priority="11757" operator="between">
      <formula>0.1</formula>
      <formula>0.3</formula>
    </cfRule>
  </conditionalFormatting>
  <conditionalFormatting sqref="B2599:B2601">
    <cfRule type="cellIs" dxfId="10287" priority="11755" operator="equal">
      <formula>0</formula>
    </cfRule>
  </conditionalFormatting>
  <conditionalFormatting sqref="B2599:B2601">
    <cfRule type="cellIs" dxfId="10286" priority="11753" operator="greaterThan">
      <formula>0.1</formula>
    </cfRule>
    <cfRule type="cellIs" dxfId="10285" priority="11754" operator="between">
      <formula>0.1</formula>
      <formula>0.1</formula>
    </cfRule>
  </conditionalFormatting>
  <conditionalFormatting sqref="C2585">
    <cfRule type="cellIs" dxfId="10284" priority="11750" operator="greaterThan">
      <formula>2.1</formula>
    </cfRule>
    <cfRule type="cellIs" dxfId="10283" priority="11751" operator="between">
      <formula>0.1</formula>
      <formula>2.1</formula>
    </cfRule>
    <cfRule type="cellIs" dxfId="10282" priority="11752" operator="equal">
      <formula>0</formula>
    </cfRule>
  </conditionalFormatting>
  <conditionalFormatting sqref="C2586">
    <cfRule type="cellIs" dxfId="10281" priority="11747" operator="greaterThan">
      <formula>2.3</formula>
    </cfRule>
    <cfRule type="cellIs" dxfId="10280" priority="11748" operator="between">
      <formula>0.1</formula>
      <formula>2.3</formula>
    </cfRule>
    <cfRule type="cellIs" dxfId="10279" priority="11749" operator="equal">
      <formula>0</formula>
    </cfRule>
  </conditionalFormatting>
  <conditionalFormatting sqref="C2587">
    <cfRule type="cellIs" dxfId="10278" priority="11744" operator="greaterThan">
      <formula>1.5</formula>
    </cfRule>
    <cfRule type="cellIs" dxfId="10277" priority="11745" operator="between">
      <formula>0.1</formula>
      <formula>1.5</formula>
    </cfRule>
    <cfRule type="cellIs" dxfId="10276" priority="11746" operator="equal">
      <formula>0</formula>
    </cfRule>
  </conditionalFormatting>
  <conditionalFormatting sqref="C2588">
    <cfRule type="cellIs" dxfId="10275" priority="11741" operator="greaterThan">
      <formula>1.6</formula>
    </cfRule>
    <cfRule type="cellIs" dxfId="10274" priority="11742" operator="between">
      <formula>0.1</formula>
      <formula>1.6</formula>
    </cfRule>
    <cfRule type="cellIs" dxfId="10273" priority="11743" operator="equal">
      <formula>0</formula>
    </cfRule>
  </conditionalFormatting>
  <conditionalFormatting sqref="C2589">
    <cfRule type="cellIs" dxfId="10272" priority="11738" operator="greaterThan">
      <formula>1.9</formula>
    </cfRule>
    <cfRule type="cellIs" dxfId="10271" priority="11739" operator="between">
      <formula>0.1</formula>
      <formula>1.9</formula>
    </cfRule>
    <cfRule type="cellIs" dxfId="10270" priority="11740" operator="equal">
      <formula>0</formula>
    </cfRule>
  </conditionalFormatting>
  <conditionalFormatting sqref="C2590">
    <cfRule type="cellIs" dxfId="10269" priority="11735" operator="greaterThan">
      <formula>1.3</formula>
    </cfRule>
    <cfRule type="cellIs" dxfId="10268" priority="11736" operator="between">
      <formula>0.1</formula>
      <formula>1.3</formula>
    </cfRule>
    <cfRule type="cellIs" dxfId="10267" priority="11737" operator="equal">
      <formula>0</formula>
    </cfRule>
  </conditionalFormatting>
  <conditionalFormatting sqref="C2591">
    <cfRule type="cellIs" dxfId="10266" priority="11732" operator="greaterThan">
      <formula>1.5</formula>
    </cfRule>
    <cfRule type="cellIs" dxfId="10265" priority="11733" operator="between">
      <formula>0.1</formula>
      <formula>1.5</formula>
    </cfRule>
    <cfRule type="cellIs" dxfId="10264" priority="11734" operator="equal">
      <formula>0</formula>
    </cfRule>
  </conditionalFormatting>
  <conditionalFormatting sqref="C2592">
    <cfRule type="cellIs" dxfId="10263" priority="11729" operator="greaterThan">
      <formula>1.7</formula>
    </cfRule>
    <cfRule type="cellIs" dxfId="10262" priority="11730" operator="between">
      <formula>0.1</formula>
      <formula>1.7</formula>
    </cfRule>
    <cfRule type="cellIs" dxfId="10261" priority="11731" operator="equal">
      <formula>0</formula>
    </cfRule>
  </conditionalFormatting>
  <conditionalFormatting sqref="C2593">
    <cfRule type="cellIs" dxfId="10260" priority="11726" operator="greaterThan">
      <formula>1.9</formula>
    </cfRule>
    <cfRule type="cellIs" dxfId="10259" priority="11727" operator="between">
      <formula>0.1</formula>
      <formula>1.9</formula>
    </cfRule>
    <cfRule type="cellIs" dxfId="10258" priority="11728" operator="equal">
      <formula>0</formula>
    </cfRule>
  </conditionalFormatting>
  <conditionalFormatting sqref="C2594">
    <cfRule type="cellIs" dxfId="10257" priority="11723" operator="greaterThan">
      <formula>1.9</formula>
    </cfRule>
    <cfRule type="cellIs" dxfId="10256" priority="11724" operator="between">
      <formula>0.1</formula>
      <formula>1.9</formula>
    </cfRule>
    <cfRule type="cellIs" dxfId="10255" priority="11725" operator="equal">
      <formula>0</formula>
    </cfRule>
  </conditionalFormatting>
  <conditionalFormatting sqref="C2595">
    <cfRule type="cellIs" dxfId="10254" priority="11720" operator="greaterThan">
      <formula>2.2</formula>
    </cfRule>
    <cfRule type="cellIs" dxfId="10253" priority="11721" operator="between">
      <formula>0.1</formula>
      <formula>2.2</formula>
    </cfRule>
    <cfRule type="cellIs" dxfId="10252" priority="11722" operator="equal">
      <formula>0</formula>
    </cfRule>
  </conditionalFormatting>
  <conditionalFormatting sqref="C2596">
    <cfRule type="cellIs" dxfId="10251" priority="11717" operator="greaterThan">
      <formula>1.7</formula>
    </cfRule>
    <cfRule type="cellIs" dxfId="10250" priority="11718" operator="between">
      <formula>0.1</formula>
      <formula>1.7</formula>
    </cfRule>
    <cfRule type="cellIs" dxfId="10249" priority="11719" operator="equal">
      <formula>0</formula>
    </cfRule>
  </conditionalFormatting>
  <conditionalFormatting sqref="C2597">
    <cfRule type="cellIs" dxfId="10248" priority="11714" operator="greaterThan">
      <formula>1.9</formula>
    </cfRule>
    <cfRule type="cellIs" dxfId="10247" priority="11715" operator="between">
      <formula>0.1</formula>
      <formula>1.9</formula>
    </cfRule>
    <cfRule type="cellIs" dxfId="10246" priority="11716" operator="equal">
      <formula>0</formula>
    </cfRule>
  </conditionalFormatting>
  <conditionalFormatting sqref="C2598">
    <cfRule type="cellIs" dxfId="10245" priority="11711" operator="greaterThan">
      <formula>2.4</formula>
    </cfRule>
    <cfRule type="cellIs" dxfId="10244" priority="11712" operator="between">
      <formula>0.1</formula>
      <formula>2.4</formula>
    </cfRule>
    <cfRule type="cellIs" dxfId="10243" priority="11713" operator="equal">
      <formula>0</formula>
    </cfRule>
  </conditionalFormatting>
  <conditionalFormatting sqref="C2599:C2601">
    <cfRule type="cellIs" dxfId="10242" priority="11708" operator="greaterThan">
      <formula>2.1</formula>
    </cfRule>
    <cfRule type="cellIs" dxfId="10241" priority="11709" operator="between">
      <formula>0.1</formula>
      <formula>2.1</formula>
    </cfRule>
    <cfRule type="cellIs" dxfId="10240" priority="11710" operator="equal">
      <formula>0</formula>
    </cfRule>
  </conditionalFormatting>
  <conditionalFormatting sqref="E2584:E2587">
    <cfRule type="cellIs" dxfId="10239" priority="11703" operator="between">
      <formula>80.1</formula>
      <formula>100</formula>
    </cfRule>
    <cfRule type="cellIs" dxfId="10238" priority="11704" operator="between">
      <formula>35.1</formula>
      <formula>80</formula>
    </cfRule>
    <cfRule type="cellIs" dxfId="10237" priority="11705" operator="between">
      <formula>14.1</formula>
      <formula>35</formula>
    </cfRule>
    <cfRule type="cellIs" dxfId="10236" priority="11706" operator="between">
      <formula>5.1</formula>
      <formula>14</formula>
    </cfRule>
    <cfRule type="cellIs" dxfId="10235" priority="11707" operator="between">
      <formula>0</formula>
      <formula>5</formula>
    </cfRule>
  </conditionalFormatting>
  <conditionalFormatting sqref="E2584:E2587">
    <cfRule type="cellIs" dxfId="10234" priority="11699" operator="between">
      <formula>35.1</formula>
      <formula>80</formula>
    </cfRule>
    <cfRule type="cellIs" dxfId="10233" priority="11700" operator="between">
      <formula>14.1</formula>
      <formula>35</formula>
    </cfRule>
    <cfRule type="cellIs" dxfId="10232" priority="11701" operator="between">
      <formula>5.1</formula>
      <formula>14</formula>
    </cfRule>
    <cfRule type="cellIs" dxfId="10231" priority="11702" operator="between">
      <formula>0</formula>
      <formula>5</formula>
    </cfRule>
  </conditionalFormatting>
  <conditionalFormatting sqref="E2629:E2630">
    <cfRule type="cellIs" dxfId="10230" priority="11698" stopIfTrue="1" operator="equal">
      <formula>0</formula>
    </cfRule>
  </conditionalFormatting>
  <conditionalFormatting sqref="E2621:E2627">
    <cfRule type="cellIs" dxfId="10229" priority="11693" operator="between">
      <formula>80.1</formula>
      <formula>100</formula>
    </cfRule>
    <cfRule type="cellIs" dxfId="10228" priority="11694" operator="between">
      <formula>35.1</formula>
      <formula>80</formula>
    </cfRule>
    <cfRule type="cellIs" dxfId="10227" priority="11695" operator="between">
      <formula>14.1</formula>
      <formula>35</formula>
    </cfRule>
    <cfRule type="cellIs" dxfId="10226" priority="11696" operator="between">
      <formula>5.1</formula>
      <formula>14</formula>
    </cfRule>
    <cfRule type="cellIs" dxfId="10225" priority="11697" operator="between">
      <formula>0</formula>
      <formula>5</formula>
    </cfRule>
  </conditionalFormatting>
  <conditionalFormatting sqref="E2628">
    <cfRule type="cellIs" dxfId="10224" priority="11688" operator="between">
      <formula>80.1</formula>
      <formula>100</formula>
    </cfRule>
  </conditionalFormatting>
  <conditionalFormatting sqref="B2617">
    <cfRule type="cellIs" dxfId="10223" priority="11675" operator="greaterThan">
      <formula>13.8</formula>
    </cfRule>
    <cfRule type="cellIs" dxfId="10222" priority="11676" operator="between">
      <formula>0.1</formula>
      <formula>13.8</formula>
    </cfRule>
    <cfRule type="cellIs" dxfId="10221" priority="11677" operator="equal">
      <formula>0</formula>
    </cfRule>
  </conditionalFormatting>
  <conditionalFormatting sqref="C2617">
    <cfRule type="cellIs" dxfId="10220" priority="11672" operator="greaterThan">
      <formula>1.6</formula>
    </cfRule>
    <cfRule type="cellIs" dxfId="10219" priority="11673" operator="between">
      <formula>0.1</formula>
      <formula>1.6</formula>
    </cfRule>
    <cfRule type="cellIs" dxfId="10218" priority="11674" operator="equal">
      <formula>0</formula>
    </cfRule>
  </conditionalFormatting>
  <conditionalFormatting sqref="D2617:D2630">
    <cfRule type="cellIs" dxfId="10217" priority="11678" operator="between">
      <formula>90.1</formula>
      <formula>100</formula>
    </cfRule>
    <cfRule type="cellIs" dxfId="10216" priority="11679" operator="between">
      <formula>75.1</formula>
      <formula>90</formula>
    </cfRule>
    <cfRule type="cellIs" dxfId="10215" priority="11680" operator="between">
      <formula>50.1</formula>
      <formula>75</formula>
    </cfRule>
    <cfRule type="cellIs" dxfId="10214" priority="11681" operator="lessThan">
      <formula>50</formula>
    </cfRule>
    <cfRule type="cellIs" dxfId="10213" priority="11682" operator="between">
      <formula>90.1</formula>
      <formula>100</formula>
    </cfRule>
    <cfRule type="cellIs" dxfId="10212" priority="11683" operator="between">
      <formula>65.1</formula>
      <formula>90</formula>
    </cfRule>
    <cfRule type="cellIs" dxfId="10211" priority="11684" operator="between">
      <formula>30.1</formula>
      <formula>65</formula>
    </cfRule>
    <cfRule type="cellIs" dxfId="10210" priority="11685" operator="between">
      <formula>10.1</formula>
      <formula>30</formula>
    </cfRule>
    <cfRule type="cellIs" dxfId="10209" priority="11686" operator="between">
      <formula>0.1</formula>
      <formula>10</formula>
    </cfRule>
    <cfRule type="cellIs" dxfId="10208" priority="11687" operator="equal">
      <formula>0</formula>
    </cfRule>
  </conditionalFormatting>
  <conditionalFormatting sqref="E2621:E2630">
    <cfRule type="cellIs" dxfId="10207" priority="11689" operator="between">
      <formula>35.1</formula>
      <formula>80</formula>
    </cfRule>
    <cfRule type="cellIs" dxfId="10206" priority="11690" operator="between">
      <formula>14.1</formula>
      <formula>35</formula>
    </cfRule>
    <cfRule type="cellIs" dxfId="10205" priority="11691" operator="between">
      <formula>5.1</formula>
      <formula>14</formula>
    </cfRule>
    <cfRule type="cellIs" dxfId="10204" priority="11692" operator="between">
      <formula>0</formula>
      <formula>5</formula>
    </cfRule>
  </conditionalFormatting>
  <conditionalFormatting sqref="D2631">
    <cfRule type="cellIs" dxfId="10203" priority="11659" operator="between">
      <formula>90.1</formula>
      <formula>100</formula>
    </cfRule>
    <cfRule type="cellIs" dxfId="10202" priority="11660" operator="between">
      <formula>75.1</formula>
      <formula>90</formula>
    </cfRule>
    <cfRule type="cellIs" dxfId="10201" priority="11661" operator="between">
      <formula>50.1</formula>
      <formula>75</formula>
    </cfRule>
    <cfRule type="cellIs" dxfId="10200" priority="11662" operator="lessThan">
      <formula>50</formula>
    </cfRule>
    <cfRule type="cellIs" dxfId="10199" priority="11663" operator="between">
      <formula>90.1</formula>
      <formula>100</formula>
    </cfRule>
    <cfRule type="cellIs" dxfId="10198" priority="11664" operator="between">
      <formula>65.1</formula>
      <formula>90</formula>
    </cfRule>
    <cfRule type="cellIs" dxfId="10197" priority="11665" operator="between">
      <formula>30.1</formula>
      <formula>65</formula>
    </cfRule>
    <cfRule type="cellIs" dxfId="10196" priority="11666" operator="between">
      <formula>10.1</formula>
      <formula>30</formula>
    </cfRule>
    <cfRule type="cellIs" dxfId="10195" priority="11667" operator="between">
      <formula>0.1</formula>
      <formula>10</formula>
    </cfRule>
    <cfRule type="cellIs" dxfId="10194" priority="11668" operator="equal">
      <formula>0</formula>
    </cfRule>
  </conditionalFormatting>
  <conditionalFormatting sqref="D2632:D2633">
    <cfRule type="cellIs" dxfId="10193" priority="11649" operator="between">
      <formula>90.1</formula>
      <formula>100</formula>
    </cfRule>
    <cfRule type="cellIs" dxfId="10192" priority="11650" operator="between">
      <formula>75.1</formula>
      <formula>90</formula>
    </cfRule>
    <cfRule type="cellIs" dxfId="10191" priority="11651" operator="between">
      <formula>50.1</formula>
      <formula>75</formula>
    </cfRule>
    <cfRule type="cellIs" dxfId="10190" priority="11652" operator="lessThan">
      <formula>50</formula>
    </cfRule>
    <cfRule type="cellIs" dxfId="10189" priority="11653" operator="between">
      <formula>90.1</formula>
      <formula>100</formula>
    </cfRule>
    <cfRule type="cellIs" dxfId="10188" priority="11654" operator="between">
      <formula>65.1</formula>
      <formula>90</formula>
    </cfRule>
    <cfRule type="cellIs" dxfId="10187" priority="11655" operator="between">
      <formula>30.1</formula>
      <formula>65</formula>
    </cfRule>
    <cfRule type="cellIs" dxfId="10186" priority="11656" operator="between">
      <formula>10.1</formula>
      <formula>30</formula>
    </cfRule>
    <cfRule type="cellIs" dxfId="10185" priority="11657" operator="between">
      <formula>0.1</formula>
      <formula>10</formula>
    </cfRule>
    <cfRule type="cellIs" dxfId="10184" priority="11658" operator="equal">
      <formula>0</formula>
    </cfRule>
  </conditionalFormatting>
  <conditionalFormatting sqref="E2631:E2634">
    <cfRule type="cellIs" dxfId="10183" priority="11644" operator="between">
      <formula>80.1</formula>
      <formula>100</formula>
    </cfRule>
    <cfRule type="cellIs" dxfId="10182" priority="11645" operator="between">
      <formula>35.1</formula>
      <formula>80</formula>
    </cfRule>
    <cfRule type="cellIs" dxfId="10181" priority="11646" operator="between">
      <formula>14.1</formula>
      <formula>35</formula>
    </cfRule>
    <cfRule type="cellIs" dxfId="10180" priority="11647" operator="between">
      <formula>5.1</formula>
      <formula>14</formula>
    </cfRule>
    <cfRule type="cellIs" dxfId="10179" priority="11648" operator="between">
      <formula>0</formula>
      <formula>5</formula>
    </cfRule>
  </conditionalFormatting>
  <conditionalFormatting sqref="B2620">
    <cfRule type="cellIs" dxfId="10178" priority="11643" operator="equal">
      <formula>0</formula>
    </cfRule>
  </conditionalFormatting>
  <conditionalFormatting sqref="B2620">
    <cfRule type="cellIs" dxfId="10177" priority="11641" operator="greaterThan">
      <formula>8</formula>
    </cfRule>
    <cfRule type="cellIs" dxfId="10176" priority="11642" operator="between">
      <formula>0.1</formula>
      <formula>8</formula>
    </cfRule>
  </conditionalFormatting>
  <conditionalFormatting sqref="B2621">
    <cfRule type="cellIs" dxfId="10175" priority="11640" operator="equal">
      <formula>0</formula>
    </cfRule>
  </conditionalFormatting>
  <conditionalFormatting sqref="B2621">
    <cfRule type="cellIs" dxfId="10174" priority="11638" operator="greaterThan">
      <formula>7.2</formula>
    </cfRule>
    <cfRule type="cellIs" dxfId="10173" priority="11639" operator="between">
      <formula>0.1</formula>
      <formula>7.2</formula>
    </cfRule>
  </conditionalFormatting>
  <conditionalFormatting sqref="B2618">
    <cfRule type="cellIs" dxfId="10172" priority="11669" operator="greaterThan">
      <formula>8.7</formula>
    </cfRule>
    <cfRule type="cellIs" dxfId="10171" priority="11670" operator="between">
      <formula>0.1</formula>
      <formula>8.7</formula>
    </cfRule>
    <cfRule type="cellIs" dxfId="10170" priority="11671" operator="equal">
      <formula>0</formula>
    </cfRule>
  </conditionalFormatting>
  <conditionalFormatting sqref="B2619">
    <cfRule type="cellIs" dxfId="10169" priority="11637" operator="equal">
      <formula>0</formula>
    </cfRule>
  </conditionalFormatting>
  <conditionalFormatting sqref="B2619">
    <cfRule type="cellIs" dxfId="10168" priority="11635" operator="greaterThan">
      <formula>9.7</formula>
    </cfRule>
    <cfRule type="cellIs" dxfId="10167" priority="11636" operator="between">
      <formula>0.1</formula>
      <formula>9.7</formula>
    </cfRule>
  </conditionalFormatting>
  <conditionalFormatting sqref="B2622">
    <cfRule type="cellIs" dxfId="10166" priority="11634" operator="equal">
      <formula>0</formula>
    </cfRule>
  </conditionalFormatting>
  <conditionalFormatting sqref="B2622">
    <cfRule type="cellIs" dxfId="10165" priority="11632" operator="greaterThan">
      <formula>3.3</formula>
    </cfRule>
    <cfRule type="cellIs" dxfId="10164" priority="11633" operator="between">
      <formula>0.1</formula>
      <formula>3.3</formula>
    </cfRule>
  </conditionalFormatting>
  <conditionalFormatting sqref="B2623">
    <cfRule type="cellIs" dxfId="10163" priority="11631" operator="equal">
      <formula>0</formula>
    </cfRule>
  </conditionalFormatting>
  <conditionalFormatting sqref="B2623">
    <cfRule type="cellIs" dxfId="10162" priority="11629" operator="greaterThan">
      <formula>2.9</formula>
    </cfRule>
    <cfRule type="cellIs" dxfId="10161" priority="11630" operator="between">
      <formula>0.1</formula>
      <formula>2.9</formula>
    </cfRule>
  </conditionalFormatting>
  <conditionalFormatting sqref="B2624">
    <cfRule type="cellIs" dxfId="10160" priority="11628" operator="equal">
      <formula>0</formula>
    </cfRule>
  </conditionalFormatting>
  <conditionalFormatting sqref="B2624">
    <cfRule type="cellIs" dxfId="10159" priority="11626" operator="greaterThan">
      <formula>2.5</formula>
    </cfRule>
    <cfRule type="cellIs" dxfId="10158" priority="11627" operator="between">
      <formula>0.1</formula>
      <formula>2.5</formula>
    </cfRule>
  </conditionalFormatting>
  <conditionalFormatting sqref="B2625">
    <cfRule type="cellIs" dxfId="10157" priority="11625" operator="equal">
      <formula>0</formula>
    </cfRule>
  </conditionalFormatting>
  <conditionalFormatting sqref="B2625">
    <cfRule type="cellIs" dxfId="10156" priority="11623" operator="greaterThan">
      <formula>2.1</formula>
    </cfRule>
    <cfRule type="cellIs" dxfId="10155" priority="11624" operator="between">
      <formula>0.1</formula>
      <formula>2.1</formula>
    </cfRule>
  </conditionalFormatting>
  <conditionalFormatting sqref="B2626">
    <cfRule type="cellIs" dxfId="10154" priority="11622" operator="equal">
      <formula>0</formula>
    </cfRule>
  </conditionalFormatting>
  <conditionalFormatting sqref="B2626">
    <cfRule type="cellIs" dxfId="10153" priority="11620" operator="greaterThan">
      <formula>3.8</formula>
    </cfRule>
    <cfRule type="cellIs" dxfId="10152" priority="11621" operator="between">
      <formula>0.1</formula>
      <formula>3.8</formula>
    </cfRule>
  </conditionalFormatting>
  <conditionalFormatting sqref="B2629">
    <cfRule type="cellIs" dxfId="10151" priority="11613" operator="equal">
      <formula>0</formula>
    </cfRule>
  </conditionalFormatting>
  <conditionalFormatting sqref="B2629">
    <cfRule type="cellIs" dxfId="10150" priority="11611" operator="greaterThan">
      <formula>0.1</formula>
    </cfRule>
    <cfRule type="cellIs" dxfId="10149" priority="11612" operator="between">
      <formula>0.1</formula>
      <formula>0.1</formula>
    </cfRule>
  </conditionalFormatting>
  <conditionalFormatting sqref="B2630">
    <cfRule type="cellIs" dxfId="10148" priority="11610" operator="equal">
      <formula>0</formula>
    </cfRule>
  </conditionalFormatting>
  <conditionalFormatting sqref="B2630">
    <cfRule type="cellIs" dxfId="10147" priority="11608" operator="greaterThan">
      <formula>0.1</formula>
    </cfRule>
    <cfRule type="cellIs" dxfId="10146" priority="11609" operator="between">
      <formula>0.1</formula>
      <formula>0.1</formula>
    </cfRule>
  </conditionalFormatting>
  <conditionalFormatting sqref="B2631">
    <cfRule type="cellIs" dxfId="10145" priority="11607" operator="equal">
      <formula>0</formula>
    </cfRule>
  </conditionalFormatting>
  <conditionalFormatting sqref="B2631">
    <cfRule type="cellIs" dxfId="10144" priority="11605" operator="greaterThan">
      <formula>0.3</formula>
    </cfRule>
    <cfRule type="cellIs" dxfId="10143" priority="11606" operator="between">
      <formula>0.1</formula>
      <formula>0.3</formula>
    </cfRule>
  </conditionalFormatting>
  <conditionalFormatting sqref="B2632:B2634">
    <cfRule type="cellIs" dxfId="10142" priority="11604" operator="equal">
      <formula>0</formula>
    </cfRule>
  </conditionalFormatting>
  <conditionalFormatting sqref="B2632:B2634">
    <cfRule type="cellIs" dxfId="10141" priority="11602" operator="greaterThan">
      <formula>0.1</formula>
    </cfRule>
    <cfRule type="cellIs" dxfId="10140" priority="11603" operator="between">
      <formula>0.1</formula>
      <formula>0.1</formula>
    </cfRule>
  </conditionalFormatting>
  <conditionalFormatting sqref="C2618">
    <cfRule type="cellIs" dxfId="10139" priority="11599" operator="greaterThan">
      <formula>2.1</formula>
    </cfRule>
    <cfRule type="cellIs" dxfId="10138" priority="11600" operator="between">
      <formula>0.1</formula>
      <formula>2.1</formula>
    </cfRule>
    <cfRule type="cellIs" dxfId="10137" priority="11601" operator="equal">
      <formula>0</formula>
    </cfRule>
  </conditionalFormatting>
  <conditionalFormatting sqref="C2619">
    <cfRule type="cellIs" dxfId="10136" priority="11596" operator="greaterThan">
      <formula>2.3</formula>
    </cfRule>
    <cfRule type="cellIs" dxfId="10135" priority="11597" operator="between">
      <formula>0.1</formula>
      <formula>2.3</formula>
    </cfRule>
    <cfRule type="cellIs" dxfId="10134" priority="11598" operator="equal">
      <formula>0</formula>
    </cfRule>
  </conditionalFormatting>
  <conditionalFormatting sqref="C2620">
    <cfRule type="cellIs" dxfId="10133" priority="11593" operator="greaterThan">
      <formula>1.5</formula>
    </cfRule>
    <cfRule type="cellIs" dxfId="10132" priority="11594" operator="between">
      <formula>0.1</formula>
      <formula>1.5</formula>
    </cfRule>
    <cfRule type="cellIs" dxfId="10131" priority="11595" operator="equal">
      <formula>0</formula>
    </cfRule>
  </conditionalFormatting>
  <conditionalFormatting sqref="C2621">
    <cfRule type="cellIs" dxfId="10130" priority="11590" operator="greaterThan">
      <formula>1.6</formula>
    </cfRule>
    <cfRule type="cellIs" dxfId="10129" priority="11591" operator="between">
      <formula>0.1</formula>
      <formula>1.6</formula>
    </cfRule>
    <cfRule type="cellIs" dxfId="10128" priority="11592" operator="equal">
      <formula>0</formula>
    </cfRule>
  </conditionalFormatting>
  <conditionalFormatting sqref="C2622">
    <cfRule type="cellIs" dxfId="10127" priority="11587" operator="greaterThan">
      <formula>1.9</formula>
    </cfRule>
    <cfRule type="cellIs" dxfId="10126" priority="11588" operator="between">
      <formula>0.1</formula>
      <formula>1.9</formula>
    </cfRule>
    <cfRule type="cellIs" dxfId="10125" priority="11589" operator="equal">
      <formula>0</formula>
    </cfRule>
  </conditionalFormatting>
  <conditionalFormatting sqref="C2623">
    <cfRule type="cellIs" dxfId="10124" priority="11584" operator="greaterThan">
      <formula>1.3</formula>
    </cfRule>
    <cfRule type="cellIs" dxfId="10123" priority="11585" operator="between">
      <formula>0.1</formula>
      <formula>1.3</formula>
    </cfRule>
    <cfRule type="cellIs" dxfId="10122" priority="11586" operator="equal">
      <formula>0</formula>
    </cfRule>
  </conditionalFormatting>
  <conditionalFormatting sqref="C2624">
    <cfRule type="cellIs" dxfId="10121" priority="11581" operator="greaterThan">
      <formula>1.5</formula>
    </cfRule>
    <cfRule type="cellIs" dxfId="10120" priority="11582" operator="between">
      <formula>0.1</formula>
      <formula>1.5</formula>
    </cfRule>
    <cfRule type="cellIs" dxfId="10119" priority="11583" operator="equal">
      <formula>0</formula>
    </cfRule>
  </conditionalFormatting>
  <conditionalFormatting sqref="C2625">
    <cfRule type="cellIs" dxfId="10118" priority="11578" operator="greaterThan">
      <formula>1.7</formula>
    </cfRule>
    <cfRule type="cellIs" dxfId="10117" priority="11579" operator="between">
      <formula>0.1</formula>
      <formula>1.7</formula>
    </cfRule>
    <cfRule type="cellIs" dxfId="10116" priority="11580" operator="equal">
      <formula>0</formula>
    </cfRule>
  </conditionalFormatting>
  <conditionalFormatting sqref="C2626">
    <cfRule type="cellIs" dxfId="10115" priority="11575" operator="greaterThan">
      <formula>1.9</formula>
    </cfRule>
    <cfRule type="cellIs" dxfId="10114" priority="11576" operator="between">
      <formula>0.1</formula>
      <formula>1.9</formula>
    </cfRule>
    <cfRule type="cellIs" dxfId="10113" priority="11577" operator="equal">
      <formula>0</formula>
    </cfRule>
  </conditionalFormatting>
  <conditionalFormatting sqref="C2627">
    <cfRule type="cellIs" dxfId="10112" priority="11572" operator="greaterThan">
      <formula>1.9</formula>
    </cfRule>
    <cfRule type="cellIs" dxfId="10111" priority="11573" operator="between">
      <formula>0.1</formula>
      <formula>1.9</formula>
    </cfRule>
    <cfRule type="cellIs" dxfId="10110" priority="11574" operator="equal">
      <formula>0</formula>
    </cfRule>
  </conditionalFormatting>
  <conditionalFormatting sqref="C2628">
    <cfRule type="cellIs" dxfId="10109" priority="11569" operator="greaterThan">
      <formula>2.2</formula>
    </cfRule>
    <cfRule type="cellIs" dxfId="10108" priority="11570" operator="between">
      <formula>0.1</formula>
      <formula>2.2</formula>
    </cfRule>
    <cfRule type="cellIs" dxfId="10107" priority="11571" operator="equal">
      <formula>0</formula>
    </cfRule>
  </conditionalFormatting>
  <conditionalFormatting sqref="C2629">
    <cfRule type="cellIs" dxfId="10106" priority="11566" operator="greaterThan">
      <formula>1.7</formula>
    </cfRule>
    <cfRule type="cellIs" dxfId="10105" priority="11567" operator="between">
      <formula>0.1</formula>
      <formula>1.7</formula>
    </cfRule>
    <cfRule type="cellIs" dxfId="10104" priority="11568" operator="equal">
      <formula>0</formula>
    </cfRule>
  </conditionalFormatting>
  <conditionalFormatting sqref="C2630">
    <cfRule type="cellIs" dxfId="10103" priority="11563" operator="greaterThan">
      <formula>1.9</formula>
    </cfRule>
    <cfRule type="cellIs" dxfId="10102" priority="11564" operator="between">
      <formula>0.1</formula>
      <formula>1.9</formula>
    </cfRule>
    <cfRule type="cellIs" dxfId="10101" priority="11565" operator="equal">
      <formula>0</formula>
    </cfRule>
  </conditionalFormatting>
  <conditionalFormatting sqref="C2631:C2634">
    <cfRule type="cellIs" dxfId="10100" priority="11560" operator="greaterThan">
      <formula>2.4</formula>
    </cfRule>
    <cfRule type="cellIs" dxfId="10099" priority="11561" operator="between">
      <formula>0.1</formula>
      <formula>2.4</formula>
    </cfRule>
    <cfRule type="cellIs" dxfId="10098" priority="11562" operator="equal">
      <formula>0</formula>
    </cfRule>
  </conditionalFormatting>
  <conditionalFormatting sqref="E2617:E2620">
    <cfRule type="cellIs" dxfId="10097" priority="11552" operator="between">
      <formula>80.1</formula>
      <formula>100</formula>
    </cfRule>
    <cfRule type="cellIs" dxfId="10096" priority="11553" operator="between">
      <formula>35.1</formula>
      <formula>80</formula>
    </cfRule>
    <cfRule type="cellIs" dxfId="10095" priority="11554" operator="between">
      <formula>14.1</formula>
      <formula>35</formula>
    </cfRule>
    <cfRule type="cellIs" dxfId="10094" priority="11555" operator="between">
      <formula>5.1</formula>
      <formula>14</formula>
    </cfRule>
    <cfRule type="cellIs" dxfId="10093" priority="11556" operator="between">
      <formula>0</formula>
      <formula>5</formula>
    </cfRule>
  </conditionalFormatting>
  <conditionalFormatting sqref="E2617:E2620">
    <cfRule type="cellIs" dxfId="10092" priority="11548" operator="between">
      <formula>35.1</formula>
      <formula>80</formula>
    </cfRule>
    <cfRule type="cellIs" dxfId="10091" priority="11549" operator="between">
      <formula>14.1</formula>
      <formula>35</formula>
    </cfRule>
    <cfRule type="cellIs" dxfId="10090" priority="11550" operator="between">
      <formula>5.1</formula>
      <formula>14</formula>
    </cfRule>
    <cfRule type="cellIs" dxfId="10089" priority="11551" operator="between">
      <formula>0</formula>
      <formula>5</formula>
    </cfRule>
  </conditionalFormatting>
  <conditionalFormatting sqref="B2627">
    <cfRule type="cellIs" dxfId="10088" priority="11547" operator="equal">
      <formula>0</formula>
    </cfRule>
  </conditionalFormatting>
  <conditionalFormatting sqref="B2627">
    <cfRule type="cellIs" dxfId="10087" priority="11545" operator="greaterThan">
      <formula>0.2</formula>
    </cfRule>
    <cfRule type="cellIs" dxfId="10086" priority="11546" operator="between">
      <formula>0.1</formula>
      <formula>0.2</formula>
    </cfRule>
  </conditionalFormatting>
  <conditionalFormatting sqref="B2628">
    <cfRule type="cellIs" dxfId="10085" priority="11544" operator="equal">
      <formula>0</formula>
    </cfRule>
  </conditionalFormatting>
  <conditionalFormatting sqref="B2628">
    <cfRule type="cellIs" dxfId="10084" priority="11542" operator="greaterThan">
      <formula>0.2</formula>
    </cfRule>
    <cfRule type="cellIs" dxfId="10083" priority="11543" operator="between">
      <formula>0.1</formula>
      <formula>0.2</formula>
    </cfRule>
  </conditionalFormatting>
  <conditionalFormatting sqref="E2664:E2665">
    <cfRule type="cellIs" dxfId="10082" priority="11541" stopIfTrue="1" operator="equal">
      <formula>0</formula>
    </cfRule>
  </conditionalFormatting>
  <conditionalFormatting sqref="E2656:E2662">
    <cfRule type="cellIs" dxfId="10081" priority="11536" operator="between">
      <formula>80.1</formula>
      <formula>100</formula>
    </cfRule>
    <cfRule type="cellIs" dxfId="10080" priority="11537" operator="between">
      <formula>35.1</formula>
      <formula>80</formula>
    </cfRule>
    <cfRule type="cellIs" dxfId="10079" priority="11538" operator="between">
      <formula>14.1</formula>
      <formula>35</formula>
    </cfRule>
    <cfRule type="cellIs" dxfId="10078" priority="11539" operator="between">
      <formula>5.1</formula>
      <formula>14</formula>
    </cfRule>
    <cfRule type="cellIs" dxfId="10077" priority="11540" operator="between">
      <formula>0</formula>
      <formula>5</formula>
    </cfRule>
  </conditionalFormatting>
  <conditionalFormatting sqref="E2663">
    <cfRule type="cellIs" dxfId="10076" priority="11531" operator="between">
      <formula>80.1</formula>
      <formula>100</formula>
    </cfRule>
  </conditionalFormatting>
  <conditionalFormatting sqref="B2652">
    <cfRule type="cellIs" dxfId="10075" priority="11518" operator="greaterThan">
      <formula>13.8</formula>
    </cfRule>
    <cfRule type="cellIs" dxfId="10074" priority="11519" operator="between">
      <formula>0.1</formula>
      <formula>13.8</formula>
    </cfRule>
    <cfRule type="cellIs" dxfId="10073" priority="11520" operator="equal">
      <formula>0</formula>
    </cfRule>
  </conditionalFormatting>
  <conditionalFormatting sqref="C2652">
    <cfRule type="cellIs" dxfId="10072" priority="11515" operator="greaterThan">
      <formula>1.6</formula>
    </cfRule>
    <cfRule type="cellIs" dxfId="10071" priority="11516" operator="between">
      <formula>0.1</formula>
      <formula>1.6</formula>
    </cfRule>
    <cfRule type="cellIs" dxfId="10070" priority="11517" operator="equal">
      <formula>0</formula>
    </cfRule>
  </conditionalFormatting>
  <conditionalFormatting sqref="D2652:D2665">
    <cfRule type="cellIs" dxfId="10069" priority="11521" operator="between">
      <formula>90.1</formula>
      <formula>100</formula>
    </cfRule>
    <cfRule type="cellIs" dxfId="10068" priority="11522" operator="between">
      <formula>75.1</formula>
      <formula>90</formula>
    </cfRule>
    <cfRule type="cellIs" dxfId="10067" priority="11523" operator="between">
      <formula>50.1</formula>
      <formula>75</formula>
    </cfRule>
    <cfRule type="cellIs" dxfId="10066" priority="11524" operator="lessThan">
      <formula>50</formula>
    </cfRule>
    <cfRule type="cellIs" dxfId="10065" priority="11525" operator="between">
      <formula>90.1</formula>
      <formula>100</formula>
    </cfRule>
    <cfRule type="cellIs" dxfId="10064" priority="11526" operator="between">
      <formula>65.1</formula>
      <formula>90</formula>
    </cfRule>
    <cfRule type="cellIs" dxfId="10063" priority="11527" operator="between">
      <formula>30.1</formula>
      <formula>65</formula>
    </cfRule>
    <cfRule type="cellIs" dxfId="10062" priority="11528" operator="between">
      <formula>10.1</formula>
      <formula>30</formula>
    </cfRule>
    <cfRule type="cellIs" dxfId="10061" priority="11529" operator="between">
      <formula>0.1</formula>
      <formula>10</formula>
    </cfRule>
    <cfRule type="cellIs" dxfId="10060" priority="11530" operator="equal">
      <formula>0</formula>
    </cfRule>
  </conditionalFormatting>
  <conditionalFormatting sqref="E2656:E2665">
    <cfRule type="cellIs" dxfId="10059" priority="11532" operator="between">
      <formula>35.1</formula>
      <formula>80</formula>
    </cfRule>
    <cfRule type="cellIs" dxfId="10058" priority="11533" operator="between">
      <formula>14.1</formula>
      <formula>35</formula>
    </cfRule>
    <cfRule type="cellIs" dxfId="10057" priority="11534" operator="between">
      <formula>5.1</formula>
      <formula>14</formula>
    </cfRule>
    <cfRule type="cellIs" dxfId="10056" priority="11535" operator="between">
      <formula>0</formula>
      <formula>5</formula>
    </cfRule>
  </conditionalFormatting>
  <conditionalFormatting sqref="D2666">
    <cfRule type="cellIs" dxfId="10055" priority="11502" operator="between">
      <formula>90.1</formula>
      <formula>100</formula>
    </cfRule>
    <cfRule type="cellIs" dxfId="10054" priority="11503" operator="between">
      <formula>75.1</formula>
      <formula>90</formula>
    </cfRule>
    <cfRule type="cellIs" dxfId="10053" priority="11504" operator="between">
      <formula>50.1</formula>
      <formula>75</formula>
    </cfRule>
    <cfRule type="cellIs" dxfId="10052" priority="11505" operator="lessThan">
      <formula>50</formula>
    </cfRule>
    <cfRule type="cellIs" dxfId="10051" priority="11506" operator="between">
      <formula>90.1</formula>
      <formula>100</formula>
    </cfRule>
    <cfRule type="cellIs" dxfId="10050" priority="11507" operator="between">
      <formula>65.1</formula>
      <formula>90</formula>
    </cfRule>
    <cfRule type="cellIs" dxfId="10049" priority="11508" operator="between">
      <formula>30.1</formula>
      <formula>65</formula>
    </cfRule>
    <cfRule type="cellIs" dxfId="10048" priority="11509" operator="between">
      <formula>10.1</formula>
      <formula>30</formula>
    </cfRule>
    <cfRule type="cellIs" dxfId="10047" priority="11510" operator="between">
      <formula>0.1</formula>
      <formula>10</formula>
    </cfRule>
    <cfRule type="cellIs" dxfId="10046" priority="11511" operator="equal">
      <formula>0</formula>
    </cfRule>
  </conditionalFormatting>
  <conditionalFormatting sqref="D2667:D2668">
    <cfRule type="cellIs" dxfId="10045" priority="11492" operator="between">
      <formula>90.1</formula>
      <formula>100</formula>
    </cfRule>
    <cfRule type="cellIs" dxfId="10044" priority="11493" operator="between">
      <formula>75.1</formula>
      <formula>90</formula>
    </cfRule>
    <cfRule type="cellIs" dxfId="10043" priority="11494" operator="between">
      <formula>50.1</formula>
      <formula>75</formula>
    </cfRule>
    <cfRule type="cellIs" dxfId="10042" priority="11495" operator="lessThan">
      <formula>50</formula>
    </cfRule>
    <cfRule type="cellIs" dxfId="10041" priority="11496" operator="between">
      <formula>90.1</formula>
      <formula>100</formula>
    </cfRule>
    <cfRule type="cellIs" dxfId="10040" priority="11497" operator="between">
      <formula>65.1</formula>
      <formula>90</formula>
    </cfRule>
    <cfRule type="cellIs" dxfId="10039" priority="11498" operator="between">
      <formula>30.1</formula>
      <formula>65</formula>
    </cfRule>
    <cfRule type="cellIs" dxfId="10038" priority="11499" operator="between">
      <formula>10.1</formula>
      <formula>30</formula>
    </cfRule>
    <cfRule type="cellIs" dxfId="10037" priority="11500" operator="between">
      <formula>0.1</formula>
      <formula>10</formula>
    </cfRule>
    <cfRule type="cellIs" dxfId="10036" priority="11501" operator="equal">
      <formula>0</formula>
    </cfRule>
  </conditionalFormatting>
  <conditionalFormatting sqref="E2666:E2669">
    <cfRule type="cellIs" dxfId="10035" priority="11487" operator="between">
      <formula>80.1</formula>
      <formula>100</formula>
    </cfRule>
    <cfRule type="cellIs" dxfId="10034" priority="11488" operator="between">
      <formula>35.1</formula>
      <formula>80</formula>
    </cfRule>
    <cfRule type="cellIs" dxfId="10033" priority="11489" operator="between">
      <formula>14.1</formula>
      <formula>35</formula>
    </cfRule>
    <cfRule type="cellIs" dxfId="10032" priority="11490" operator="between">
      <formula>5.1</formula>
      <formula>14</formula>
    </cfRule>
    <cfRule type="cellIs" dxfId="10031" priority="11491" operator="between">
      <formula>0</formula>
      <formula>5</formula>
    </cfRule>
  </conditionalFormatting>
  <conditionalFormatting sqref="B2655">
    <cfRule type="cellIs" dxfId="10030" priority="11486" operator="equal">
      <formula>0</formula>
    </cfRule>
  </conditionalFormatting>
  <conditionalFormatting sqref="B2655">
    <cfRule type="cellIs" dxfId="10029" priority="11484" operator="greaterThan">
      <formula>8</formula>
    </cfRule>
    <cfRule type="cellIs" dxfId="10028" priority="11485" operator="between">
      <formula>0.1</formula>
      <formula>8</formula>
    </cfRule>
  </conditionalFormatting>
  <conditionalFormatting sqref="B2656">
    <cfRule type="cellIs" dxfId="10027" priority="11483" operator="equal">
      <formula>0</formula>
    </cfRule>
  </conditionalFormatting>
  <conditionalFormatting sqref="B2656">
    <cfRule type="cellIs" dxfId="10026" priority="11481" operator="greaterThan">
      <formula>7.2</formula>
    </cfRule>
    <cfRule type="cellIs" dxfId="10025" priority="11482" operator="between">
      <formula>0.1</formula>
      <formula>7.2</formula>
    </cfRule>
  </conditionalFormatting>
  <conditionalFormatting sqref="B2653">
    <cfRule type="cellIs" dxfId="10024" priority="11512" operator="greaterThan">
      <formula>8.7</formula>
    </cfRule>
    <cfRule type="cellIs" dxfId="10023" priority="11513" operator="between">
      <formula>0.1</formula>
      <formula>8.7</formula>
    </cfRule>
    <cfRule type="cellIs" dxfId="10022" priority="11514" operator="equal">
      <formula>0</formula>
    </cfRule>
  </conditionalFormatting>
  <conditionalFormatting sqref="B2654">
    <cfRule type="cellIs" dxfId="10021" priority="11480" operator="equal">
      <formula>0</formula>
    </cfRule>
  </conditionalFormatting>
  <conditionalFormatting sqref="B2654">
    <cfRule type="cellIs" dxfId="10020" priority="11478" operator="greaterThan">
      <formula>9.7</formula>
    </cfRule>
    <cfRule type="cellIs" dxfId="10019" priority="11479" operator="between">
      <formula>0.1</formula>
      <formula>9.7</formula>
    </cfRule>
  </conditionalFormatting>
  <conditionalFormatting sqref="B2657">
    <cfRule type="cellIs" dxfId="10018" priority="11477" operator="equal">
      <formula>0</formula>
    </cfRule>
  </conditionalFormatting>
  <conditionalFormatting sqref="B2657">
    <cfRule type="cellIs" dxfId="10017" priority="11475" operator="greaterThan">
      <formula>3.3</formula>
    </cfRule>
    <cfRule type="cellIs" dxfId="10016" priority="11476" operator="between">
      <formula>0.1</formula>
      <formula>3.3</formula>
    </cfRule>
  </conditionalFormatting>
  <conditionalFormatting sqref="B2658">
    <cfRule type="cellIs" dxfId="10015" priority="11474" operator="equal">
      <formula>0</formula>
    </cfRule>
  </conditionalFormatting>
  <conditionalFormatting sqref="B2658">
    <cfRule type="cellIs" dxfId="10014" priority="11472" operator="greaterThan">
      <formula>2.9</formula>
    </cfRule>
    <cfRule type="cellIs" dxfId="10013" priority="11473" operator="between">
      <formula>0.1</formula>
      <formula>2.9</formula>
    </cfRule>
  </conditionalFormatting>
  <conditionalFormatting sqref="B2659">
    <cfRule type="cellIs" dxfId="10012" priority="11471" operator="equal">
      <formula>0</formula>
    </cfRule>
  </conditionalFormatting>
  <conditionalFormatting sqref="B2659">
    <cfRule type="cellIs" dxfId="10011" priority="11469" operator="greaterThan">
      <formula>2.5</formula>
    </cfRule>
    <cfRule type="cellIs" dxfId="10010" priority="11470" operator="between">
      <formula>0.1</formula>
      <formula>2.5</formula>
    </cfRule>
  </conditionalFormatting>
  <conditionalFormatting sqref="B2660">
    <cfRule type="cellIs" dxfId="10009" priority="11468" operator="equal">
      <formula>0</formula>
    </cfRule>
  </conditionalFormatting>
  <conditionalFormatting sqref="B2660">
    <cfRule type="cellIs" dxfId="10008" priority="11466" operator="greaterThan">
      <formula>2.1</formula>
    </cfRule>
    <cfRule type="cellIs" dxfId="10007" priority="11467" operator="between">
      <formula>0.1</formula>
      <formula>2.1</formula>
    </cfRule>
  </conditionalFormatting>
  <conditionalFormatting sqref="B2661">
    <cfRule type="cellIs" dxfId="10006" priority="11465" operator="equal">
      <formula>0</formula>
    </cfRule>
  </conditionalFormatting>
  <conditionalFormatting sqref="B2661">
    <cfRule type="cellIs" dxfId="10005" priority="11463" operator="greaterThan">
      <formula>3.8</formula>
    </cfRule>
    <cfRule type="cellIs" dxfId="10004" priority="11464" operator="between">
      <formula>0.1</formula>
      <formula>3.8</formula>
    </cfRule>
  </conditionalFormatting>
  <conditionalFormatting sqref="B2664">
    <cfRule type="cellIs" dxfId="10003" priority="11462" operator="equal">
      <formula>0</formula>
    </cfRule>
  </conditionalFormatting>
  <conditionalFormatting sqref="B2664">
    <cfRule type="cellIs" dxfId="10002" priority="11460" operator="greaterThan">
      <formula>0.1</formula>
    </cfRule>
    <cfRule type="cellIs" dxfId="10001" priority="11461" operator="between">
      <formula>0.1</formula>
      <formula>0.1</formula>
    </cfRule>
  </conditionalFormatting>
  <conditionalFormatting sqref="B2665">
    <cfRule type="cellIs" dxfId="10000" priority="11459" operator="equal">
      <formula>0</formula>
    </cfRule>
  </conditionalFormatting>
  <conditionalFormatting sqref="B2665">
    <cfRule type="cellIs" dxfId="9999" priority="11457" operator="greaterThan">
      <formula>0.1</formula>
    </cfRule>
    <cfRule type="cellIs" dxfId="9998" priority="11458" operator="between">
      <formula>0.1</formula>
      <formula>0.1</formula>
    </cfRule>
  </conditionalFormatting>
  <conditionalFormatting sqref="B2666">
    <cfRule type="cellIs" dxfId="9997" priority="11456" operator="equal">
      <formula>0</formula>
    </cfRule>
  </conditionalFormatting>
  <conditionalFormatting sqref="B2666">
    <cfRule type="cellIs" dxfId="9996" priority="11454" operator="greaterThan">
      <formula>0.3</formula>
    </cfRule>
    <cfRule type="cellIs" dxfId="9995" priority="11455" operator="between">
      <formula>0.1</formula>
      <formula>0.3</formula>
    </cfRule>
  </conditionalFormatting>
  <conditionalFormatting sqref="B2667:B2669">
    <cfRule type="cellIs" dxfId="9994" priority="11453" operator="equal">
      <formula>0</formula>
    </cfRule>
  </conditionalFormatting>
  <conditionalFormatting sqref="B2667:B2669">
    <cfRule type="cellIs" dxfId="9993" priority="11451" operator="greaterThan">
      <formula>0.1</formula>
    </cfRule>
    <cfRule type="cellIs" dxfId="9992" priority="11452" operator="between">
      <formula>0.1</formula>
      <formula>0.1</formula>
    </cfRule>
  </conditionalFormatting>
  <conditionalFormatting sqref="C2653">
    <cfRule type="cellIs" dxfId="9991" priority="11448" operator="greaterThan">
      <formula>2.1</formula>
    </cfRule>
    <cfRule type="cellIs" dxfId="9990" priority="11449" operator="between">
      <formula>0.1</formula>
      <formula>2.1</formula>
    </cfRule>
    <cfRule type="cellIs" dxfId="9989" priority="11450" operator="equal">
      <formula>0</formula>
    </cfRule>
  </conditionalFormatting>
  <conditionalFormatting sqref="C2654">
    <cfRule type="cellIs" dxfId="9988" priority="11445" operator="greaterThan">
      <formula>2.3</formula>
    </cfRule>
    <cfRule type="cellIs" dxfId="9987" priority="11446" operator="between">
      <formula>0.1</formula>
      <formula>2.3</formula>
    </cfRule>
    <cfRule type="cellIs" dxfId="9986" priority="11447" operator="equal">
      <formula>0</formula>
    </cfRule>
  </conditionalFormatting>
  <conditionalFormatting sqref="C2655">
    <cfRule type="cellIs" dxfId="9985" priority="11442" operator="greaterThan">
      <formula>1.5</formula>
    </cfRule>
    <cfRule type="cellIs" dxfId="9984" priority="11443" operator="between">
      <formula>0.1</formula>
      <formula>1.5</formula>
    </cfRule>
    <cfRule type="cellIs" dxfId="9983" priority="11444" operator="equal">
      <formula>0</formula>
    </cfRule>
  </conditionalFormatting>
  <conditionalFormatting sqref="C2656">
    <cfRule type="cellIs" dxfId="9982" priority="11439" operator="greaterThan">
      <formula>1.6</formula>
    </cfRule>
    <cfRule type="cellIs" dxfId="9981" priority="11440" operator="between">
      <formula>0.1</formula>
      <formula>1.6</formula>
    </cfRule>
    <cfRule type="cellIs" dxfId="9980" priority="11441" operator="equal">
      <formula>0</formula>
    </cfRule>
  </conditionalFormatting>
  <conditionalFormatting sqref="C2657">
    <cfRule type="cellIs" dxfId="9979" priority="11436" operator="greaterThan">
      <formula>1.9</formula>
    </cfRule>
    <cfRule type="cellIs" dxfId="9978" priority="11437" operator="between">
      <formula>0.1</formula>
      <formula>1.9</formula>
    </cfRule>
    <cfRule type="cellIs" dxfId="9977" priority="11438" operator="equal">
      <formula>0</formula>
    </cfRule>
  </conditionalFormatting>
  <conditionalFormatting sqref="C2658">
    <cfRule type="cellIs" dxfId="9976" priority="11433" operator="greaterThan">
      <formula>1.3</formula>
    </cfRule>
    <cfRule type="cellIs" dxfId="9975" priority="11434" operator="between">
      <formula>0.1</formula>
      <formula>1.3</formula>
    </cfRule>
    <cfRule type="cellIs" dxfId="9974" priority="11435" operator="equal">
      <formula>0</formula>
    </cfRule>
  </conditionalFormatting>
  <conditionalFormatting sqref="C2659">
    <cfRule type="cellIs" dxfId="9973" priority="11430" operator="greaterThan">
      <formula>1.5</formula>
    </cfRule>
    <cfRule type="cellIs" dxfId="9972" priority="11431" operator="between">
      <formula>0.1</formula>
      <formula>1.5</formula>
    </cfRule>
    <cfRule type="cellIs" dxfId="9971" priority="11432" operator="equal">
      <formula>0</formula>
    </cfRule>
  </conditionalFormatting>
  <conditionalFormatting sqref="C2660">
    <cfRule type="cellIs" dxfId="9970" priority="11427" operator="greaterThan">
      <formula>1.7</formula>
    </cfRule>
    <cfRule type="cellIs" dxfId="9969" priority="11428" operator="between">
      <formula>0.1</formula>
      <formula>1.7</formula>
    </cfRule>
    <cfRule type="cellIs" dxfId="9968" priority="11429" operator="equal">
      <formula>0</formula>
    </cfRule>
  </conditionalFormatting>
  <conditionalFormatting sqref="C2661">
    <cfRule type="cellIs" dxfId="9967" priority="11424" operator="greaterThan">
      <formula>1.9</formula>
    </cfRule>
    <cfRule type="cellIs" dxfId="9966" priority="11425" operator="between">
      <formula>0.1</formula>
      <formula>1.9</formula>
    </cfRule>
    <cfRule type="cellIs" dxfId="9965" priority="11426" operator="equal">
      <formula>0</formula>
    </cfRule>
  </conditionalFormatting>
  <conditionalFormatting sqref="C2662">
    <cfRule type="cellIs" dxfId="9964" priority="11421" operator="greaterThan">
      <formula>1.9</formula>
    </cfRule>
    <cfRule type="cellIs" dxfId="9963" priority="11422" operator="between">
      <formula>0.1</formula>
      <formula>1.9</formula>
    </cfRule>
    <cfRule type="cellIs" dxfId="9962" priority="11423" operator="equal">
      <formula>0</formula>
    </cfRule>
  </conditionalFormatting>
  <conditionalFormatting sqref="C2663">
    <cfRule type="cellIs" dxfId="9961" priority="11418" operator="greaterThan">
      <formula>2.2</formula>
    </cfRule>
    <cfRule type="cellIs" dxfId="9960" priority="11419" operator="between">
      <formula>0.1</formula>
      <formula>2.2</formula>
    </cfRule>
    <cfRule type="cellIs" dxfId="9959" priority="11420" operator="equal">
      <formula>0</formula>
    </cfRule>
  </conditionalFormatting>
  <conditionalFormatting sqref="C2664">
    <cfRule type="cellIs" dxfId="9958" priority="11415" operator="greaterThan">
      <formula>1.7</formula>
    </cfRule>
    <cfRule type="cellIs" dxfId="9957" priority="11416" operator="between">
      <formula>0.1</formula>
      <formula>1.7</formula>
    </cfRule>
    <cfRule type="cellIs" dxfId="9956" priority="11417" operator="equal">
      <formula>0</formula>
    </cfRule>
  </conditionalFormatting>
  <conditionalFormatting sqref="C2665">
    <cfRule type="cellIs" dxfId="9955" priority="11412" operator="greaterThan">
      <formula>1.9</formula>
    </cfRule>
    <cfRule type="cellIs" dxfId="9954" priority="11413" operator="between">
      <formula>0.1</formula>
      <formula>1.9</formula>
    </cfRule>
    <cfRule type="cellIs" dxfId="9953" priority="11414" operator="equal">
      <formula>0</formula>
    </cfRule>
  </conditionalFormatting>
  <conditionalFormatting sqref="C2666">
    <cfRule type="cellIs" dxfId="9952" priority="11409" operator="greaterThan">
      <formula>2.4</formula>
    </cfRule>
    <cfRule type="cellIs" dxfId="9951" priority="11410" operator="between">
      <formula>0.1</formula>
      <formula>2.4</formula>
    </cfRule>
    <cfRule type="cellIs" dxfId="9950" priority="11411" operator="equal">
      <formula>0</formula>
    </cfRule>
  </conditionalFormatting>
  <conditionalFormatting sqref="C2667:C2668">
    <cfRule type="cellIs" dxfId="9949" priority="11406" operator="greaterThan">
      <formula>2.1</formula>
    </cfRule>
    <cfRule type="cellIs" dxfId="9948" priority="11407" operator="between">
      <formula>0.1</formula>
      <formula>2.1</formula>
    </cfRule>
    <cfRule type="cellIs" dxfId="9947" priority="11408" operator="equal">
      <formula>0</formula>
    </cfRule>
  </conditionalFormatting>
  <conditionalFormatting sqref="E2652:E2655">
    <cfRule type="cellIs" dxfId="9946" priority="11401" operator="between">
      <formula>80.1</formula>
      <formula>100</formula>
    </cfRule>
    <cfRule type="cellIs" dxfId="9945" priority="11402" operator="between">
      <formula>35.1</formula>
      <formula>80</formula>
    </cfRule>
    <cfRule type="cellIs" dxfId="9944" priority="11403" operator="between">
      <formula>14.1</formula>
      <formula>35</formula>
    </cfRule>
    <cfRule type="cellIs" dxfId="9943" priority="11404" operator="between">
      <formula>5.1</formula>
      <formula>14</formula>
    </cfRule>
    <cfRule type="cellIs" dxfId="9942" priority="11405" operator="between">
      <formula>0</formula>
      <formula>5</formula>
    </cfRule>
  </conditionalFormatting>
  <conditionalFormatting sqref="E2652:E2655">
    <cfRule type="cellIs" dxfId="9941" priority="11397" operator="between">
      <formula>35.1</formula>
      <formula>80</formula>
    </cfRule>
    <cfRule type="cellIs" dxfId="9940" priority="11398" operator="between">
      <formula>14.1</formula>
      <formula>35</formula>
    </cfRule>
    <cfRule type="cellIs" dxfId="9939" priority="11399" operator="between">
      <formula>5.1</formula>
      <formula>14</formula>
    </cfRule>
    <cfRule type="cellIs" dxfId="9938" priority="11400" operator="between">
      <formula>0</formula>
      <formula>5</formula>
    </cfRule>
  </conditionalFormatting>
  <conditionalFormatting sqref="B2662">
    <cfRule type="cellIs" dxfId="9937" priority="11396" operator="equal">
      <formula>0</formula>
    </cfRule>
  </conditionalFormatting>
  <conditionalFormatting sqref="B2662">
    <cfRule type="cellIs" dxfId="9936" priority="11394" operator="greaterThan">
      <formula>0.2</formula>
    </cfRule>
    <cfRule type="cellIs" dxfId="9935" priority="11395" operator="between">
      <formula>0.1</formula>
      <formula>0.2</formula>
    </cfRule>
  </conditionalFormatting>
  <conditionalFormatting sqref="B2663">
    <cfRule type="cellIs" dxfId="9934" priority="11393" operator="equal">
      <formula>0</formula>
    </cfRule>
  </conditionalFormatting>
  <conditionalFormatting sqref="B2663">
    <cfRule type="cellIs" dxfId="9933" priority="11391" operator="greaterThan">
      <formula>0.2</formula>
    </cfRule>
    <cfRule type="cellIs" dxfId="9932" priority="11392" operator="between">
      <formula>0.1</formula>
      <formula>0.2</formula>
    </cfRule>
  </conditionalFormatting>
  <conditionalFormatting sqref="E2700:E2701">
    <cfRule type="cellIs" dxfId="9931" priority="11390" stopIfTrue="1" operator="equal">
      <formula>0</formula>
    </cfRule>
  </conditionalFormatting>
  <conditionalFormatting sqref="E2692:E2698">
    <cfRule type="cellIs" dxfId="9930" priority="11385" operator="between">
      <formula>80.1</formula>
      <formula>100</formula>
    </cfRule>
    <cfRule type="cellIs" dxfId="9929" priority="11386" operator="between">
      <formula>35.1</formula>
      <formula>80</formula>
    </cfRule>
    <cfRule type="cellIs" dxfId="9928" priority="11387" operator="between">
      <formula>14.1</formula>
      <formula>35</formula>
    </cfRule>
    <cfRule type="cellIs" dxfId="9927" priority="11388" operator="between">
      <formula>5.1</formula>
      <formula>14</formula>
    </cfRule>
    <cfRule type="cellIs" dxfId="9926" priority="11389" operator="between">
      <formula>0</formula>
      <formula>5</formula>
    </cfRule>
  </conditionalFormatting>
  <conditionalFormatting sqref="E2699">
    <cfRule type="cellIs" dxfId="9925" priority="11380" operator="between">
      <formula>80.1</formula>
      <formula>100</formula>
    </cfRule>
  </conditionalFormatting>
  <conditionalFormatting sqref="B2688">
    <cfRule type="cellIs" dxfId="9924" priority="11367" operator="greaterThan">
      <formula>13.8</formula>
    </cfRule>
    <cfRule type="cellIs" dxfId="9923" priority="11368" operator="between">
      <formula>0.1</formula>
      <formula>13.8</formula>
    </cfRule>
    <cfRule type="cellIs" dxfId="9922" priority="11369" operator="equal">
      <formula>0</formula>
    </cfRule>
  </conditionalFormatting>
  <conditionalFormatting sqref="C2688">
    <cfRule type="cellIs" dxfId="9921" priority="11364" operator="greaterThan">
      <formula>1.6</formula>
    </cfRule>
    <cfRule type="cellIs" dxfId="9920" priority="11365" operator="between">
      <formula>0.1</formula>
      <formula>1.6</formula>
    </cfRule>
    <cfRule type="cellIs" dxfId="9919" priority="11366" operator="equal">
      <formula>0</formula>
    </cfRule>
  </conditionalFormatting>
  <conditionalFormatting sqref="D2688:D2701">
    <cfRule type="cellIs" dxfId="9918" priority="11370" operator="between">
      <formula>90.1</formula>
      <formula>100</formula>
    </cfRule>
    <cfRule type="cellIs" dxfId="9917" priority="11371" operator="between">
      <formula>75.1</formula>
      <formula>90</formula>
    </cfRule>
    <cfRule type="cellIs" dxfId="9916" priority="11372" operator="between">
      <formula>50.1</formula>
      <formula>75</formula>
    </cfRule>
    <cfRule type="cellIs" dxfId="9915" priority="11373" operator="lessThan">
      <formula>50</formula>
    </cfRule>
    <cfRule type="cellIs" dxfId="9914" priority="11374" operator="between">
      <formula>90.1</formula>
      <formula>100</formula>
    </cfRule>
    <cfRule type="cellIs" dxfId="9913" priority="11375" operator="between">
      <formula>65.1</formula>
      <formula>90</formula>
    </cfRule>
    <cfRule type="cellIs" dxfId="9912" priority="11376" operator="between">
      <formula>30.1</formula>
      <formula>65</formula>
    </cfRule>
    <cfRule type="cellIs" dxfId="9911" priority="11377" operator="between">
      <formula>10.1</formula>
      <formula>30</formula>
    </cfRule>
    <cfRule type="cellIs" dxfId="9910" priority="11378" operator="between">
      <formula>0.1</formula>
      <formula>10</formula>
    </cfRule>
    <cfRule type="cellIs" dxfId="9909" priority="11379" operator="equal">
      <formula>0</formula>
    </cfRule>
  </conditionalFormatting>
  <conditionalFormatting sqref="E2692:E2701">
    <cfRule type="cellIs" dxfId="9908" priority="11381" operator="between">
      <formula>35.1</formula>
      <formula>80</formula>
    </cfRule>
    <cfRule type="cellIs" dxfId="9907" priority="11382" operator="between">
      <formula>14.1</formula>
      <formula>35</formula>
    </cfRule>
    <cfRule type="cellIs" dxfId="9906" priority="11383" operator="between">
      <formula>5.1</formula>
      <formula>14</formula>
    </cfRule>
    <cfRule type="cellIs" dxfId="9905" priority="11384" operator="between">
      <formula>0</formula>
      <formula>5</formula>
    </cfRule>
  </conditionalFormatting>
  <conditionalFormatting sqref="D2702">
    <cfRule type="cellIs" dxfId="9904" priority="11351" operator="between">
      <formula>90.1</formula>
      <formula>100</formula>
    </cfRule>
    <cfRule type="cellIs" dxfId="9903" priority="11352" operator="between">
      <formula>75.1</formula>
      <formula>90</formula>
    </cfRule>
    <cfRule type="cellIs" dxfId="9902" priority="11353" operator="between">
      <formula>50.1</formula>
      <formula>75</formula>
    </cfRule>
    <cfRule type="cellIs" dxfId="9901" priority="11354" operator="lessThan">
      <formula>50</formula>
    </cfRule>
    <cfRule type="cellIs" dxfId="9900" priority="11355" operator="between">
      <formula>90.1</formula>
      <formula>100</formula>
    </cfRule>
    <cfRule type="cellIs" dxfId="9899" priority="11356" operator="between">
      <formula>65.1</formula>
      <formula>90</formula>
    </cfRule>
    <cfRule type="cellIs" dxfId="9898" priority="11357" operator="between">
      <formula>30.1</formula>
      <formula>65</formula>
    </cfRule>
    <cfRule type="cellIs" dxfId="9897" priority="11358" operator="between">
      <formula>10.1</formula>
      <formula>30</formula>
    </cfRule>
    <cfRule type="cellIs" dxfId="9896" priority="11359" operator="between">
      <formula>0.1</formula>
      <formula>10</formula>
    </cfRule>
    <cfRule type="cellIs" dxfId="9895" priority="11360" operator="equal">
      <formula>0</formula>
    </cfRule>
  </conditionalFormatting>
  <conditionalFormatting sqref="D2703:D2704">
    <cfRule type="cellIs" dxfId="9894" priority="11341" operator="between">
      <formula>90.1</formula>
      <formula>100</formula>
    </cfRule>
    <cfRule type="cellIs" dxfId="9893" priority="11342" operator="between">
      <formula>75.1</formula>
      <formula>90</formula>
    </cfRule>
    <cfRule type="cellIs" dxfId="9892" priority="11343" operator="between">
      <formula>50.1</formula>
      <formula>75</formula>
    </cfRule>
    <cfRule type="cellIs" dxfId="9891" priority="11344" operator="lessThan">
      <formula>50</formula>
    </cfRule>
    <cfRule type="cellIs" dxfId="9890" priority="11345" operator="between">
      <formula>90.1</formula>
      <formula>100</formula>
    </cfRule>
    <cfRule type="cellIs" dxfId="9889" priority="11346" operator="between">
      <formula>65.1</formula>
      <formula>90</formula>
    </cfRule>
    <cfRule type="cellIs" dxfId="9888" priority="11347" operator="between">
      <formula>30.1</formula>
      <formula>65</formula>
    </cfRule>
    <cfRule type="cellIs" dxfId="9887" priority="11348" operator="between">
      <formula>10.1</formula>
      <formula>30</formula>
    </cfRule>
    <cfRule type="cellIs" dxfId="9886" priority="11349" operator="between">
      <formula>0.1</formula>
      <formula>10</formula>
    </cfRule>
    <cfRule type="cellIs" dxfId="9885" priority="11350" operator="equal">
      <formula>0</formula>
    </cfRule>
  </conditionalFormatting>
  <conditionalFormatting sqref="E2702:E2705">
    <cfRule type="cellIs" dxfId="9884" priority="11336" operator="between">
      <formula>80.1</formula>
      <formula>100</formula>
    </cfRule>
    <cfRule type="cellIs" dxfId="9883" priority="11337" operator="between">
      <formula>35.1</formula>
      <formula>80</formula>
    </cfRule>
    <cfRule type="cellIs" dxfId="9882" priority="11338" operator="between">
      <formula>14.1</formula>
      <formula>35</formula>
    </cfRule>
    <cfRule type="cellIs" dxfId="9881" priority="11339" operator="between">
      <formula>5.1</formula>
      <formula>14</formula>
    </cfRule>
    <cfRule type="cellIs" dxfId="9880" priority="11340" operator="between">
      <formula>0</formula>
      <formula>5</formula>
    </cfRule>
  </conditionalFormatting>
  <conditionalFormatting sqref="B2691">
    <cfRule type="cellIs" dxfId="9879" priority="11335" operator="equal">
      <formula>0</formula>
    </cfRule>
  </conditionalFormatting>
  <conditionalFormatting sqref="B2691">
    <cfRule type="cellIs" dxfId="9878" priority="11333" operator="greaterThan">
      <formula>8</formula>
    </cfRule>
    <cfRule type="cellIs" dxfId="9877" priority="11334" operator="between">
      <formula>0.1</formula>
      <formula>8</formula>
    </cfRule>
  </conditionalFormatting>
  <conditionalFormatting sqref="B2692">
    <cfRule type="cellIs" dxfId="9876" priority="11332" operator="equal">
      <formula>0</formula>
    </cfRule>
  </conditionalFormatting>
  <conditionalFormatting sqref="B2692">
    <cfRule type="cellIs" dxfId="9875" priority="11330" operator="greaterThan">
      <formula>7.2</formula>
    </cfRule>
    <cfRule type="cellIs" dxfId="9874" priority="11331" operator="between">
      <formula>0.1</formula>
      <formula>7.2</formula>
    </cfRule>
  </conditionalFormatting>
  <conditionalFormatting sqref="B2689">
    <cfRule type="cellIs" dxfId="9873" priority="11361" operator="greaterThan">
      <formula>8.7</formula>
    </cfRule>
    <cfRule type="cellIs" dxfId="9872" priority="11362" operator="between">
      <formula>0.1</formula>
      <formula>8.7</formula>
    </cfRule>
    <cfRule type="cellIs" dxfId="9871" priority="11363" operator="equal">
      <formula>0</formula>
    </cfRule>
  </conditionalFormatting>
  <conditionalFormatting sqref="B2690">
    <cfRule type="cellIs" dxfId="9870" priority="11329" operator="equal">
      <formula>0</formula>
    </cfRule>
  </conditionalFormatting>
  <conditionalFormatting sqref="B2690">
    <cfRule type="cellIs" dxfId="9869" priority="11327" operator="greaterThan">
      <formula>9.7</formula>
    </cfRule>
    <cfRule type="cellIs" dxfId="9868" priority="11328" operator="between">
      <formula>0.1</formula>
      <formula>9.7</formula>
    </cfRule>
  </conditionalFormatting>
  <conditionalFormatting sqref="B2693">
    <cfRule type="cellIs" dxfId="9867" priority="11326" operator="equal">
      <formula>0</formula>
    </cfRule>
  </conditionalFormatting>
  <conditionalFormatting sqref="B2693">
    <cfRule type="cellIs" dxfId="9866" priority="11324" operator="greaterThan">
      <formula>3.3</formula>
    </cfRule>
    <cfRule type="cellIs" dxfId="9865" priority="11325" operator="between">
      <formula>0.1</formula>
      <formula>3.3</formula>
    </cfRule>
  </conditionalFormatting>
  <conditionalFormatting sqref="B2694">
    <cfRule type="cellIs" dxfId="9864" priority="11323" operator="equal">
      <formula>0</formula>
    </cfRule>
  </conditionalFormatting>
  <conditionalFormatting sqref="B2694">
    <cfRule type="cellIs" dxfId="9863" priority="11321" operator="greaterThan">
      <formula>2.9</formula>
    </cfRule>
    <cfRule type="cellIs" dxfId="9862" priority="11322" operator="between">
      <formula>0.1</formula>
      <formula>2.9</formula>
    </cfRule>
  </conditionalFormatting>
  <conditionalFormatting sqref="B2695">
    <cfRule type="cellIs" dxfId="9861" priority="11320" operator="equal">
      <formula>0</formula>
    </cfRule>
  </conditionalFormatting>
  <conditionalFormatting sqref="B2695">
    <cfRule type="cellIs" dxfId="9860" priority="11318" operator="greaterThan">
      <formula>2.5</formula>
    </cfRule>
    <cfRule type="cellIs" dxfId="9859" priority="11319" operator="between">
      <formula>0.1</formula>
      <formula>2.5</formula>
    </cfRule>
  </conditionalFormatting>
  <conditionalFormatting sqref="B2696">
    <cfRule type="cellIs" dxfId="9858" priority="11317" operator="equal">
      <formula>0</formula>
    </cfRule>
  </conditionalFormatting>
  <conditionalFormatting sqref="B2696">
    <cfRule type="cellIs" dxfId="9857" priority="11315" operator="greaterThan">
      <formula>2.1</formula>
    </cfRule>
    <cfRule type="cellIs" dxfId="9856" priority="11316" operator="between">
      <formula>0.1</formula>
      <formula>2.1</formula>
    </cfRule>
  </conditionalFormatting>
  <conditionalFormatting sqref="B2697">
    <cfRule type="cellIs" dxfId="9855" priority="11314" operator="equal">
      <formula>0</formula>
    </cfRule>
  </conditionalFormatting>
  <conditionalFormatting sqref="B2697">
    <cfRule type="cellIs" dxfId="9854" priority="11312" operator="greaterThan">
      <formula>3.8</formula>
    </cfRule>
    <cfRule type="cellIs" dxfId="9853" priority="11313" operator="between">
      <formula>0.1</formula>
      <formula>3.8</formula>
    </cfRule>
  </conditionalFormatting>
  <conditionalFormatting sqref="B2700">
    <cfRule type="cellIs" dxfId="9852" priority="11311" operator="equal">
      <formula>0</formula>
    </cfRule>
  </conditionalFormatting>
  <conditionalFormatting sqref="B2700">
    <cfRule type="cellIs" dxfId="9851" priority="11309" operator="greaterThan">
      <formula>0.1</formula>
    </cfRule>
    <cfRule type="cellIs" dxfId="9850" priority="11310" operator="between">
      <formula>0.1</formula>
      <formula>0.1</formula>
    </cfRule>
  </conditionalFormatting>
  <conditionalFormatting sqref="B2701">
    <cfRule type="cellIs" dxfId="9849" priority="11308" operator="equal">
      <formula>0</formula>
    </cfRule>
  </conditionalFormatting>
  <conditionalFormatting sqref="B2701">
    <cfRule type="cellIs" dxfId="9848" priority="11306" operator="greaterThan">
      <formula>0.1</formula>
    </cfRule>
    <cfRule type="cellIs" dxfId="9847" priority="11307" operator="between">
      <formula>0.1</formula>
      <formula>0.1</formula>
    </cfRule>
  </conditionalFormatting>
  <conditionalFormatting sqref="B2702">
    <cfRule type="cellIs" dxfId="9846" priority="11305" operator="equal">
      <formula>0</formula>
    </cfRule>
  </conditionalFormatting>
  <conditionalFormatting sqref="B2702">
    <cfRule type="cellIs" dxfId="9845" priority="11303" operator="greaterThan">
      <formula>0.3</formula>
    </cfRule>
    <cfRule type="cellIs" dxfId="9844" priority="11304" operator="between">
      <formula>0.1</formula>
      <formula>0.3</formula>
    </cfRule>
  </conditionalFormatting>
  <conditionalFormatting sqref="B2703:B2705 C2704">
    <cfRule type="cellIs" dxfId="9843" priority="11302" operator="equal">
      <formula>0</formula>
    </cfRule>
  </conditionalFormatting>
  <conditionalFormatting sqref="B2703:B2705 C2704">
    <cfRule type="cellIs" dxfId="9842" priority="11300" operator="greaterThan">
      <formula>0.1</formula>
    </cfRule>
    <cfRule type="cellIs" dxfId="9841" priority="11301" operator="between">
      <formula>0.1</formula>
      <formula>0.1</formula>
    </cfRule>
  </conditionalFormatting>
  <conditionalFormatting sqref="C2689">
    <cfRule type="cellIs" dxfId="9840" priority="11297" operator="greaterThan">
      <formula>2.1</formula>
    </cfRule>
    <cfRule type="cellIs" dxfId="9839" priority="11298" operator="between">
      <formula>0.1</formula>
      <formula>2.1</formula>
    </cfRule>
    <cfRule type="cellIs" dxfId="9838" priority="11299" operator="equal">
      <formula>0</formula>
    </cfRule>
  </conditionalFormatting>
  <conditionalFormatting sqref="C2690">
    <cfRule type="cellIs" dxfId="9837" priority="11294" operator="greaterThan">
      <formula>2.3</formula>
    </cfRule>
    <cfRule type="cellIs" dxfId="9836" priority="11295" operator="between">
      <formula>0.1</formula>
      <formula>2.3</formula>
    </cfRule>
    <cfRule type="cellIs" dxfId="9835" priority="11296" operator="equal">
      <formula>0</formula>
    </cfRule>
  </conditionalFormatting>
  <conditionalFormatting sqref="C2691">
    <cfRule type="cellIs" dxfId="9834" priority="11291" operator="greaterThan">
      <formula>1.5</formula>
    </cfRule>
    <cfRule type="cellIs" dxfId="9833" priority="11292" operator="between">
      <formula>0.1</formula>
      <formula>1.5</formula>
    </cfRule>
    <cfRule type="cellIs" dxfId="9832" priority="11293" operator="equal">
      <formula>0</formula>
    </cfRule>
  </conditionalFormatting>
  <conditionalFormatting sqref="C2692">
    <cfRule type="cellIs" dxfId="9831" priority="11288" operator="greaterThan">
      <formula>1.6</formula>
    </cfRule>
    <cfRule type="cellIs" dxfId="9830" priority="11289" operator="between">
      <formula>0.1</formula>
      <formula>1.6</formula>
    </cfRule>
    <cfRule type="cellIs" dxfId="9829" priority="11290" operator="equal">
      <formula>0</formula>
    </cfRule>
  </conditionalFormatting>
  <conditionalFormatting sqref="C2693">
    <cfRule type="cellIs" dxfId="9828" priority="11285" operator="greaterThan">
      <formula>1.9</formula>
    </cfRule>
    <cfRule type="cellIs" dxfId="9827" priority="11286" operator="between">
      <formula>0.1</formula>
      <formula>1.9</formula>
    </cfRule>
    <cfRule type="cellIs" dxfId="9826" priority="11287" operator="equal">
      <formula>0</formula>
    </cfRule>
  </conditionalFormatting>
  <conditionalFormatting sqref="C2694">
    <cfRule type="cellIs" dxfId="9825" priority="11282" operator="greaterThan">
      <formula>1.3</formula>
    </cfRule>
    <cfRule type="cellIs" dxfId="9824" priority="11283" operator="between">
      <formula>0.1</formula>
      <formula>1.3</formula>
    </cfRule>
    <cfRule type="cellIs" dxfId="9823" priority="11284" operator="equal">
      <formula>0</formula>
    </cfRule>
  </conditionalFormatting>
  <conditionalFormatting sqref="C2695">
    <cfRule type="cellIs" dxfId="9822" priority="11279" operator="greaterThan">
      <formula>1.5</formula>
    </cfRule>
    <cfRule type="cellIs" dxfId="9821" priority="11280" operator="between">
      <formula>0.1</formula>
      <formula>1.5</formula>
    </cfRule>
    <cfRule type="cellIs" dxfId="9820" priority="11281" operator="equal">
      <formula>0</formula>
    </cfRule>
  </conditionalFormatting>
  <conditionalFormatting sqref="C2696">
    <cfRule type="cellIs" dxfId="9819" priority="11276" operator="greaterThan">
      <formula>1.7</formula>
    </cfRule>
    <cfRule type="cellIs" dxfId="9818" priority="11277" operator="between">
      <formula>0.1</formula>
      <formula>1.7</formula>
    </cfRule>
    <cfRule type="cellIs" dxfId="9817" priority="11278" operator="equal">
      <formula>0</formula>
    </cfRule>
  </conditionalFormatting>
  <conditionalFormatting sqref="C2697">
    <cfRule type="cellIs" dxfId="9816" priority="11273" operator="greaterThan">
      <formula>1.9</formula>
    </cfRule>
    <cfRule type="cellIs" dxfId="9815" priority="11274" operator="between">
      <formula>0.1</formula>
      <formula>1.9</formula>
    </cfRule>
    <cfRule type="cellIs" dxfId="9814" priority="11275" operator="equal">
      <formula>0</formula>
    </cfRule>
  </conditionalFormatting>
  <conditionalFormatting sqref="C2698">
    <cfRule type="cellIs" dxfId="9813" priority="11270" operator="greaterThan">
      <formula>1.9</formula>
    </cfRule>
    <cfRule type="cellIs" dxfId="9812" priority="11271" operator="between">
      <formula>0.1</formula>
      <formula>1.9</formula>
    </cfRule>
    <cfRule type="cellIs" dxfId="9811" priority="11272" operator="equal">
      <formula>0</formula>
    </cfRule>
  </conditionalFormatting>
  <conditionalFormatting sqref="C2699">
    <cfRule type="cellIs" dxfId="9810" priority="11267" operator="greaterThan">
      <formula>2.2</formula>
    </cfRule>
    <cfRule type="cellIs" dxfId="9809" priority="11268" operator="between">
      <formula>0.1</formula>
      <formula>2.2</formula>
    </cfRule>
    <cfRule type="cellIs" dxfId="9808" priority="11269" operator="equal">
      <formula>0</formula>
    </cfRule>
  </conditionalFormatting>
  <conditionalFormatting sqref="C2700">
    <cfRule type="cellIs" dxfId="9807" priority="11264" operator="greaterThan">
      <formula>1.7</formula>
    </cfRule>
    <cfRule type="cellIs" dxfId="9806" priority="11265" operator="between">
      <formula>0.1</formula>
      <formula>1.7</formula>
    </cfRule>
    <cfRule type="cellIs" dxfId="9805" priority="11266" operator="equal">
      <formula>0</formula>
    </cfRule>
  </conditionalFormatting>
  <conditionalFormatting sqref="C2701">
    <cfRule type="cellIs" dxfId="9804" priority="11261" operator="greaterThan">
      <formula>1.9</formula>
    </cfRule>
    <cfRule type="cellIs" dxfId="9803" priority="11262" operator="between">
      <formula>0.1</formula>
      <formula>1.9</formula>
    </cfRule>
    <cfRule type="cellIs" dxfId="9802" priority="11263" operator="equal">
      <formula>0</formula>
    </cfRule>
  </conditionalFormatting>
  <conditionalFormatting sqref="C2702">
    <cfRule type="cellIs" dxfId="9801" priority="11258" operator="greaterThan">
      <formula>2.4</formula>
    </cfRule>
    <cfRule type="cellIs" dxfId="9800" priority="11259" operator="between">
      <formula>0.1</formula>
      <formula>2.4</formula>
    </cfRule>
    <cfRule type="cellIs" dxfId="9799" priority="11260" operator="equal">
      <formula>0</formula>
    </cfRule>
  </conditionalFormatting>
  <conditionalFormatting sqref="C2703">
    <cfRule type="cellIs" dxfId="9798" priority="11255" operator="greaterThan">
      <formula>2.1</formula>
    </cfRule>
    <cfRule type="cellIs" dxfId="9797" priority="11256" operator="between">
      <formula>0.1</formula>
      <formula>2.1</formula>
    </cfRule>
    <cfRule type="cellIs" dxfId="9796" priority="11257" operator="equal">
      <formula>0</formula>
    </cfRule>
  </conditionalFormatting>
  <conditionalFormatting sqref="E2688:E2691">
    <cfRule type="cellIs" dxfId="9795" priority="11250" operator="between">
      <formula>80.1</formula>
      <formula>100</formula>
    </cfRule>
    <cfRule type="cellIs" dxfId="9794" priority="11251" operator="between">
      <formula>35.1</formula>
      <formula>80</formula>
    </cfRule>
    <cfRule type="cellIs" dxfId="9793" priority="11252" operator="between">
      <formula>14.1</formula>
      <formula>35</formula>
    </cfRule>
    <cfRule type="cellIs" dxfId="9792" priority="11253" operator="between">
      <formula>5.1</formula>
      <formula>14</formula>
    </cfRule>
    <cfRule type="cellIs" dxfId="9791" priority="11254" operator="between">
      <formula>0</formula>
      <formula>5</formula>
    </cfRule>
  </conditionalFormatting>
  <conditionalFormatting sqref="E2688:E2691">
    <cfRule type="cellIs" dxfId="9790" priority="11246" operator="between">
      <formula>35.1</formula>
      <formula>80</formula>
    </cfRule>
    <cfRule type="cellIs" dxfId="9789" priority="11247" operator="between">
      <formula>14.1</formula>
      <formula>35</formula>
    </cfRule>
    <cfRule type="cellIs" dxfId="9788" priority="11248" operator="between">
      <formula>5.1</formula>
      <formula>14</formula>
    </cfRule>
    <cfRule type="cellIs" dxfId="9787" priority="11249" operator="between">
      <formula>0</formula>
      <formula>5</formula>
    </cfRule>
  </conditionalFormatting>
  <conditionalFormatting sqref="B2698">
    <cfRule type="cellIs" dxfId="9786" priority="11245" operator="equal">
      <formula>0</formula>
    </cfRule>
  </conditionalFormatting>
  <conditionalFormatting sqref="B2698">
    <cfRule type="cellIs" dxfId="9785" priority="11243" operator="greaterThan">
      <formula>0.2</formula>
    </cfRule>
    <cfRule type="cellIs" dxfId="9784" priority="11244" operator="between">
      <formula>0.1</formula>
      <formula>0.2</formula>
    </cfRule>
  </conditionalFormatting>
  <conditionalFormatting sqref="B2699">
    <cfRule type="cellIs" dxfId="9783" priority="11242" operator="equal">
      <formula>0</formula>
    </cfRule>
  </conditionalFormatting>
  <conditionalFormatting sqref="B2699">
    <cfRule type="cellIs" dxfId="9782" priority="11240" operator="greaterThan">
      <formula>0.2</formula>
    </cfRule>
    <cfRule type="cellIs" dxfId="9781" priority="11241" operator="between">
      <formula>0.1</formula>
      <formula>0.2</formula>
    </cfRule>
  </conditionalFormatting>
  <conditionalFormatting sqref="E2734:E2735">
    <cfRule type="cellIs" dxfId="9780" priority="11239" stopIfTrue="1" operator="equal">
      <formula>0</formula>
    </cfRule>
  </conditionalFormatting>
  <conditionalFormatting sqref="E2726:E2732">
    <cfRule type="cellIs" dxfId="9779" priority="11234" operator="between">
      <formula>80.1</formula>
      <formula>100</formula>
    </cfRule>
    <cfRule type="cellIs" dxfId="9778" priority="11235" operator="between">
      <formula>35.1</formula>
      <formula>80</formula>
    </cfRule>
    <cfRule type="cellIs" dxfId="9777" priority="11236" operator="between">
      <formula>14.1</formula>
      <formula>35</formula>
    </cfRule>
    <cfRule type="cellIs" dxfId="9776" priority="11237" operator="between">
      <formula>5.1</formula>
      <formula>14</formula>
    </cfRule>
    <cfRule type="cellIs" dxfId="9775" priority="11238" operator="between">
      <formula>0</formula>
      <formula>5</formula>
    </cfRule>
  </conditionalFormatting>
  <conditionalFormatting sqref="E2733">
    <cfRule type="cellIs" dxfId="9774" priority="11229" operator="between">
      <formula>80.1</formula>
      <formula>100</formula>
    </cfRule>
  </conditionalFormatting>
  <conditionalFormatting sqref="B2722">
    <cfRule type="cellIs" dxfId="9773" priority="11216" operator="greaterThan">
      <formula>13.8</formula>
    </cfRule>
    <cfRule type="cellIs" dxfId="9772" priority="11217" operator="between">
      <formula>0.1</formula>
      <formula>13.8</formula>
    </cfRule>
    <cfRule type="cellIs" dxfId="9771" priority="11218" operator="equal">
      <formula>0</formula>
    </cfRule>
  </conditionalFormatting>
  <conditionalFormatting sqref="C2722">
    <cfRule type="cellIs" dxfId="9770" priority="11213" operator="greaterThan">
      <formula>1.6</formula>
    </cfRule>
    <cfRule type="cellIs" dxfId="9769" priority="11214" operator="between">
      <formula>0.1</formula>
      <formula>1.6</formula>
    </cfRule>
    <cfRule type="cellIs" dxfId="9768" priority="11215" operator="equal">
      <formula>0</formula>
    </cfRule>
  </conditionalFormatting>
  <conditionalFormatting sqref="D2722:D2735">
    <cfRule type="cellIs" dxfId="9767" priority="11219" operator="between">
      <formula>90.1</formula>
      <formula>100</formula>
    </cfRule>
    <cfRule type="cellIs" dxfId="9766" priority="11220" operator="between">
      <formula>75.1</formula>
      <formula>90</formula>
    </cfRule>
    <cfRule type="cellIs" dxfId="9765" priority="11221" operator="between">
      <formula>50.1</formula>
      <formula>75</formula>
    </cfRule>
    <cfRule type="cellIs" dxfId="9764" priority="11222" operator="lessThan">
      <formula>50</formula>
    </cfRule>
    <cfRule type="cellIs" dxfId="9763" priority="11223" operator="between">
      <formula>90.1</formula>
      <formula>100</formula>
    </cfRule>
    <cfRule type="cellIs" dxfId="9762" priority="11224" operator="between">
      <formula>65.1</formula>
      <formula>90</formula>
    </cfRule>
    <cfRule type="cellIs" dxfId="9761" priority="11225" operator="between">
      <formula>30.1</formula>
      <formula>65</formula>
    </cfRule>
    <cfRule type="cellIs" dxfId="9760" priority="11226" operator="between">
      <formula>10.1</formula>
      <formula>30</formula>
    </cfRule>
    <cfRule type="cellIs" dxfId="9759" priority="11227" operator="between">
      <formula>0.1</formula>
      <formula>10</formula>
    </cfRule>
    <cfRule type="cellIs" dxfId="9758" priority="11228" operator="equal">
      <formula>0</formula>
    </cfRule>
  </conditionalFormatting>
  <conditionalFormatting sqref="E2726:E2735">
    <cfRule type="cellIs" dxfId="9757" priority="11230" operator="between">
      <formula>35.1</formula>
      <formula>80</formula>
    </cfRule>
    <cfRule type="cellIs" dxfId="9756" priority="11231" operator="between">
      <formula>14.1</formula>
      <formula>35</formula>
    </cfRule>
    <cfRule type="cellIs" dxfId="9755" priority="11232" operator="between">
      <formula>5.1</formula>
      <formula>14</formula>
    </cfRule>
    <cfRule type="cellIs" dxfId="9754" priority="11233" operator="between">
      <formula>0</formula>
      <formula>5</formula>
    </cfRule>
  </conditionalFormatting>
  <conditionalFormatting sqref="D2736">
    <cfRule type="cellIs" dxfId="9753" priority="11200" operator="between">
      <formula>90.1</formula>
      <formula>100</formula>
    </cfRule>
    <cfRule type="cellIs" dxfId="9752" priority="11201" operator="between">
      <formula>75.1</formula>
      <formula>90</formula>
    </cfRule>
    <cfRule type="cellIs" dxfId="9751" priority="11202" operator="between">
      <formula>50.1</formula>
      <formula>75</formula>
    </cfRule>
    <cfRule type="cellIs" dxfId="9750" priority="11203" operator="lessThan">
      <formula>50</formula>
    </cfRule>
    <cfRule type="cellIs" dxfId="9749" priority="11204" operator="between">
      <formula>90.1</formula>
      <formula>100</formula>
    </cfRule>
    <cfRule type="cellIs" dxfId="9748" priority="11205" operator="between">
      <formula>65.1</formula>
      <formula>90</formula>
    </cfRule>
    <cfRule type="cellIs" dxfId="9747" priority="11206" operator="between">
      <formula>30.1</formula>
      <formula>65</formula>
    </cfRule>
    <cfRule type="cellIs" dxfId="9746" priority="11207" operator="between">
      <formula>10.1</formula>
      <formula>30</formula>
    </cfRule>
    <cfRule type="cellIs" dxfId="9745" priority="11208" operator="between">
      <formula>0.1</formula>
      <formula>10</formula>
    </cfRule>
    <cfRule type="cellIs" dxfId="9744" priority="11209" operator="equal">
      <formula>0</formula>
    </cfRule>
  </conditionalFormatting>
  <conditionalFormatting sqref="D2737:D2738">
    <cfRule type="cellIs" dxfId="9743" priority="11190" operator="between">
      <formula>90.1</formula>
      <formula>100</formula>
    </cfRule>
    <cfRule type="cellIs" dxfId="9742" priority="11191" operator="between">
      <formula>75.1</formula>
      <formula>90</formula>
    </cfRule>
    <cfRule type="cellIs" dxfId="9741" priority="11192" operator="between">
      <formula>50.1</formula>
      <formula>75</formula>
    </cfRule>
    <cfRule type="cellIs" dxfId="9740" priority="11193" operator="lessThan">
      <formula>50</formula>
    </cfRule>
    <cfRule type="cellIs" dxfId="9739" priority="11194" operator="between">
      <formula>90.1</formula>
      <formula>100</formula>
    </cfRule>
    <cfRule type="cellIs" dxfId="9738" priority="11195" operator="between">
      <formula>65.1</formula>
      <formula>90</formula>
    </cfRule>
    <cfRule type="cellIs" dxfId="9737" priority="11196" operator="between">
      <formula>30.1</formula>
      <formula>65</formula>
    </cfRule>
    <cfRule type="cellIs" dxfId="9736" priority="11197" operator="between">
      <formula>10.1</formula>
      <formula>30</formula>
    </cfRule>
    <cfRule type="cellIs" dxfId="9735" priority="11198" operator="between">
      <formula>0.1</formula>
      <formula>10</formula>
    </cfRule>
    <cfRule type="cellIs" dxfId="9734" priority="11199" operator="equal">
      <formula>0</formula>
    </cfRule>
  </conditionalFormatting>
  <conditionalFormatting sqref="E2736:E2739">
    <cfRule type="cellIs" dxfId="9733" priority="11185" operator="between">
      <formula>80.1</formula>
      <formula>100</formula>
    </cfRule>
    <cfRule type="cellIs" dxfId="9732" priority="11186" operator="between">
      <formula>35.1</formula>
      <formula>80</formula>
    </cfRule>
    <cfRule type="cellIs" dxfId="9731" priority="11187" operator="between">
      <formula>14.1</formula>
      <formula>35</formula>
    </cfRule>
    <cfRule type="cellIs" dxfId="9730" priority="11188" operator="between">
      <formula>5.1</formula>
      <formula>14</formula>
    </cfRule>
    <cfRule type="cellIs" dxfId="9729" priority="11189" operator="between">
      <formula>0</formula>
      <formula>5</formula>
    </cfRule>
  </conditionalFormatting>
  <conditionalFormatting sqref="B2725">
    <cfRule type="cellIs" dxfId="9728" priority="11184" operator="equal">
      <formula>0</formula>
    </cfRule>
  </conditionalFormatting>
  <conditionalFormatting sqref="B2725">
    <cfRule type="cellIs" dxfId="9727" priority="11182" operator="greaterThan">
      <formula>8</formula>
    </cfRule>
    <cfRule type="cellIs" dxfId="9726" priority="11183" operator="between">
      <formula>0.1</formula>
      <formula>8</formula>
    </cfRule>
  </conditionalFormatting>
  <conditionalFormatting sqref="B2726">
    <cfRule type="cellIs" dxfId="9725" priority="11181" operator="equal">
      <formula>0</formula>
    </cfRule>
  </conditionalFormatting>
  <conditionalFormatting sqref="B2726">
    <cfRule type="cellIs" dxfId="9724" priority="11179" operator="greaterThan">
      <formula>7.2</formula>
    </cfRule>
    <cfRule type="cellIs" dxfId="9723" priority="11180" operator="between">
      <formula>0.1</formula>
      <formula>7.2</formula>
    </cfRule>
  </conditionalFormatting>
  <conditionalFormatting sqref="B2723">
    <cfRule type="cellIs" dxfId="9722" priority="11210" operator="greaterThan">
      <formula>8.7</formula>
    </cfRule>
    <cfRule type="cellIs" dxfId="9721" priority="11211" operator="between">
      <formula>0.1</formula>
      <formula>8.7</formula>
    </cfRule>
    <cfRule type="cellIs" dxfId="9720" priority="11212" operator="equal">
      <formula>0</formula>
    </cfRule>
  </conditionalFormatting>
  <conditionalFormatting sqref="B2724">
    <cfRule type="cellIs" dxfId="9719" priority="11178" operator="equal">
      <formula>0</formula>
    </cfRule>
  </conditionalFormatting>
  <conditionalFormatting sqref="B2724">
    <cfRule type="cellIs" dxfId="9718" priority="11176" operator="greaterThan">
      <formula>9.7</formula>
    </cfRule>
    <cfRule type="cellIs" dxfId="9717" priority="11177" operator="between">
      <formula>0.1</formula>
      <formula>9.7</formula>
    </cfRule>
  </conditionalFormatting>
  <conditionalFormatting sqref="B2727">
    <cfRule type="cellIs" dxfId="9716" priority="11175" operator="equal">
      <formula>0</formula>
    </cfRule>
  </conditionalFormatting>
  <conditionalFormatting sqref="B2727">
    <cfRule type="cellIs" dxfId="9715" priority="11173" operator="greaterThan">
      <formula>3.3</formula>
    </cfRule>
    <cfRule type="cellIs" dxfId="9714" priority="11174" operator="between">
      <formula>0.1</formula>
      <formula>3.3</formula>
    </cfRule>
  </conditionalFormatting>
  <conditionalFormatting sqref="B2728">
    <cfRule type="cellIs" dxfId="9713" priority="11172" operator="equal">
      <formula>0</formula>
    </cfRule>
  </conditionalFormatting>
  <conditionalFormatting sqref="B2728">
    <cfRule type="cellIs" dxfId="9712" priority="11170" operator="greaterThan">
      <formula>2.9</formula>
    </cfRule>
    <cfRule type="cellIs" dxfId="9711" priority="11171" operator="between">
      <formula>0.1</formula>
      <formula>2.9</formula>
    </cfRule>
  </conditionalFormatting>
  <conditionalFormatting sqref="B2729">
    <cfRule type="cellIs" dxfId="9710" priority="11169" operator="equal">
      <formula>0</formula>
    </cfRule>
  </conditionalFormatting>
  <conditionalFormatting sqref="B2729">
    <cfRule type="cellIs" dxfId="9709" priority="11167" operator="greaterThan">
      <formula>2.5</formula>
    </cfRule>
    <cfRule type="cellIs" dxfId="9708" priority="11168" operator="between">
      <formula>0.1</formula>
      <formula>2.5</formula>
    </cfRule>
  </conditionalFormatting>
  <conditionalFormatting sqref="B2730">
    <cfRule type="cellIs" dxfId="9707" priority="11166" operator="equal">
      <formula>0</formula>
    </cfRule>
  </conditionalFormatting>
  <conditionalFormatting sqref="B2730">
    <cfRule type="cellIs" dxfId="9706" priority="11164" operator="greaterThan">
      <formula>2.1</formula>
    </cfRule>
    <cfRule type="cellIs" dxfId="9705" priority="11165" operator="between">
      <formula>0.1</formula>
      <formula>2.1</formula>
    </cfRule>
  </conditionalFormatting>
  <conditionalFormatting sqref="B2731">
    <cfRule type="cellIs" dxfId="9704" priority="11163" operator="equal">
      <formula>0</formula>
    </cfRule>
  </conditionalFormatting>
  <conditionalFormatting sqref="B2731">
    <cfRule type="cellIs" dxfId="9703" priority="11161" operator="greaterThan">
      <formula>3.8</formula>
    </cfRule>
    <cfRule type="cellIs" dxfId="9702" priority="11162" operator="between">
      <formula>0.1</formula>
      <formula>3.8</formula>
    </cfRule>
  </conditionalFormatting>
  <conditionalFormatting sqref="B2734">
    <cfRule type="cellIs" dxfId="9701" priority="11160" operator="equal">
      <formula>0</formula>
    </cfRule>
  </conditionalFormatting>
  <conditionalFormatting sqref="B2734">
    <cfRule type="cellIs" dxfId="9700" priority="11158" operator="greaterThan">
      <formula>0.1</formula>
    </cfRule>
    <cfRule type="cellIs" dxfId="9699" priority="11159" operator="between">
      <formula>0.1</formula>
      <formula>0.1</formula>
    </cfRule>
  </conditionalFormatting>
  <conditionalFormatting sqref="B2735">
    <cfRule type="cellIs" dxfId="9698" priority="11157" operator="equal">
      <formula>0</formula>
    </cfRule>
  </conditionalFormatting>
  <conditionalFormatting sqref="B2735">
    <cfRule type="cellIs" dxfId="9697" priority="11155" operator="greaterThan">
      <formula>0.1</formula>
    </cfRule>
    <cfRule type="cellIs" dxfId="9696" priority="11156" operator="between">
      <formula>0.1</formula>
      <formula>0.1</formula>
    </cfRule>
  </conditionalFormatting>
  <conditionalFormatting sqref="B2736">
    <cfRule type="cellIs" dxfId="9695" priority="11154" operator="equal">
      <formula>0</formula>
    </cfRule>
  </conditionalFormatting>
  <conditionalFormatting sqref="B2736">
    <cfRule type="cellIs" dxfId="9694" priority="11152" operator="greaterThan">
      <formula>0.3</formula>
    </cfRule>
    <cfRule type="cellIs" dxfId="9693" priority="11153" operator="between">
      <formula>0.1</formula>
      <formula>0.3</formula>
    </cfRule>
  </conditionalFormatting>
  <conditionalFormatting sqref="B2737:B2739 C2739">
    <cfRule type="cellIs" dxfId="9692" priority="11151" operator="equal">
      <formula>0</formula>
    </cfRule>
  </conditionalFormatting>
  <conditionalFormatting sqref="B2737:B2739 C2739">
    <cfRule type="cellIs" dxfId="9691" priority="11149" operator="greaterThan">
      <formula>0.1</formula>
    </cfRule>
    <cfRule type="cellIs" dxfId="9690" priority="11150" operator="between">
      <formula>0.1</formula>
      <formula>0.1</formula>
    </cfRule>
  </conditionalFormatting>
  <conditionalFormatting sqref="C2723">
    <cfRule type="cellIs" dxfId="9689" priority="11146" operator="greaterThan">
      <formula>2.1</formula>
    </cfRule>
    <cfRule type="cellIs" dxfId="9688" priority="11147" operator="between">
      <formula>0.1</formula>
      <formula>2.1</formula>
    </cfRule>
    <cfRule type="cellIs" dxfId="9687" priority="11148" operator="equal">
      <formula>0</formula>
    </cfRule>
  </conditionalFormatting>
  <conditionalFormatting sqref="C2724">
    <cfRule type="cellIs" dxfId="9686" priority="11143" operator="greaterThan">
      <formula>2.3</formula>
    </cfRule>
    <cfRule type="cellIs" dxfId="9685" priority="11144" operator="between">
      <formula>0.1</formula>
      <formula>2.3</formula>
    </cfRule>
    <cfRule type="cellIs" dxfId="9684" priority="11145" operator="equal">
      <formula>0</formula>
    </cfRule>
  </conditionalFormatting>
  <conditionalFormatting sqref="C2725">
    <cfRule type="cellIs" dxfId="9683" priority="11140" operator="greaterThan">
      <formula>1.5</formula>
    </cfRule>
    <cfRule type="cellIs" dxfId="9682" priority="11141" operator="between">
      <formula>0.1</formula>
      <formula>1.5</formula>
    </cfRule>
    <cfRule type="cellIs" dxfId="9681" priority="11142" operator="equal">
      <formula>0</formula>
    </cfRule>
  </conditionalFormatting>
  <conditionalFormatting sqref="C2726">
    <cfRule type="cellIs" dxfId="9680" priority="11137" operator="greaterThan">
      <formula>1.6</formula>
    </cfRule>
    <cfRule type="cellIs" dxfId="9679" priority="11138" operator="between">
      <formula>0.1</formula>
      <formula>1.6</formula>
    </cfRule>
    <cfRule type="cellIs" dxfId="9678" priority="11139" operator="equal">
      <formula>0</formula>
    </cfRule>
  </conditionalFormatting>
  <conditionalFormatting sqref="C2727">
    <cfRule type="cellIs" dxfId="9677" priority="11134" operator="greaterThan">
      <formula>1.9</formula>
    </cfRule>
    <cfRule type="cellIs" dxfId="9676" priority="11135" operator="between">
      <formula>0.1</formula>
      <formula>1.9</formula>
    </cfRule>
    <cfRule type="cellIs" dxfId="9675" priority="11136" operator="equal">
      <formula>0</formula>
    </cfRule>
  </conditionalFormatting>
  <conditionalFormatting sqref="C2728">
    <cfRule type="cellIs" dxfId="9674" priority="11131" operator="greaterThan">
      <formula>1.3</formula>
    </cfRule>
    <cfRule type="cellIs" dxfId="9673" priority="11132" operator="between">
      <formula>0.1</formula>
      <formula>1.3</formula>
    </cfRule>
    <cfRule type="cellIs" dxfId="9672" priority="11133" operator="equal">
      <formula>0</formula>
    </cfRule>
  </conditionalFormatting>
  <conditionalFormatting sqref="C2729">
    <cfRule type="cellIs" dxfId="9671" priority="11128" operator="greaterThan">
      <formula>1.5</formula>
    </cfRule>
    <cfRule type="cellIs" dxfId="9670" priority="11129" operator="between">
      <formula>0.1</formula>
      <formula>1.5</formula>
    </cfRule>
    <cfRule type="cellIs" dxfId="9669" priority="11130" operator="equal">
      <formula>0</formula>
    </cfRule>
  </conditionalFormatting>
  <conditionalFormatting sqref="C2730">
    <cfRule type="cellIs" dxfId="9668" priority="11125" operator="greaterThan">
      <formula>1.7</formula>
    </cfRule>
    <cfRule type="cellIs" dxfId="9667" priority="11126" operator="between">
      <formula>0.1</formula>
      <formula>1.7</formula>
    </cfRule>
    <cfRule type="cellIs" dxfId="9666" priority="11127" operator="equal">
      <formula>0</formula>
    </cfRule>
  </conditionalFormatting>
  <conditionalFormatting sqref="C2731">
    <cfRule type="cellIs" dxfId="9665" priority="11122" operator="greaterThan">
      <formula>1.9</formula>
    </cfRule>
    <cfRule type="cellIs" dxfId="9664" priority="11123" operator="between">
      <formula>0.1</formula>
      <formula>1.9</formula>
    </cfRule>
    <cfRule type="cellIs" dxfId="9663" priority="11124" operator="equal">
      <formula>0</formula>
    </cfRule>
  </conditionalFormatting>
  <conditionalFormatting sqref="C2732">
    <cfRule type="cellIs" dxfId="9662" priority="11119" operator="greaterThan">
      <formula>1.9</formula>
    </cfRule>
    <cfRule type="cellIs" dxfId="9661" priority="11120" operator="between">
      <formula>0.1</formula>
      <formula>1.9</formula>
    </cfRule>
    <cfRule type="cellIs" dxfId="9660" priority="11121" operator="equal">
      <formula>0</formula>
    </cfRule>
  </conditionalFormatting>
  <conditionalFormatting sqref="C2733">
    <cfRule type="cellIs" dxfId="9659" priority="11116" operator="greaterThan">
      <formula>2.2</formula>
    </cfRule>
    <cfRule type="cellIs" dxfId="9658" priority="11117" operator="between">
      <formula>0.1</formula>
      <formula>2.2</formula>
    </cfRule>
    <cfRule type="cellIs" dxfId="9657" priority="11118" operator="equal">
      <formula>0</formula>
    </cfRule>
  </conditionalFormatting>
  <conditionalFormatting sqref="C2734">
    <cfRule type="cellIs" dxfId="9656" priority="11113" operator="greaterThan">
      <formula>1.7</formula>
    </cfRule>
    <cfRule type="cellIs" dxfId="9655" priority="11114" operator="between">
      <formula>0.1</formula>
      <formula>1.7</formula>
    </cfRule>
    <cfRule type="cellIs" dxfId="9654" priority="11115" operator="equal">
      <formula>0</formula>
    </cfRule>
  </conditionalFormatting>
  <conditionalFormatting sqref="C2735">
    <cfRule type="cellIs" dxfId="9653" priority="11110" operator="greaterThan">
      <formula>1.9</formula>
    </cfRule>
    <cfRule type="cellIs" dxfId="9652" priority="11111" operator="between">
      <formula>0.1</formula>
      <formula>1.9</formula>
    </cfRule>
    <cfRule type="cellIs" dxfId="9651" priority="11112" operator="equal">
      <formula>0</formula>
    </cfRule>
  </conditionalFormatting>
  <conditionalFormatting sqref="C2736">
    <cfRule type="cellIs" dxfId="9650" priority="11107" operator="greaterThan">
      <formula>2.4</formula>
    </cfRule>
    <cfRule type="cellIs" dxfId="9649" priority="11108" operator="between">
      <formula>0.1</formula>
      <formula>2.4</formula>
    </cfRule>
    <cfRule type="cellIs" dxfId="9648" priority="11109" operator="equal">
      <formula>0</formula>
    </cfRule>
  </conditionalFormatting>
  <conditionalFormatting sqref="C2737:C2738">
    <cfRule type="cellIs" dxfId="9647" priority="11104" operator="greaterThan">
      <formula>2.1</formula>
    </cfRule>
    <cfRule type="cellIs" dxfId="9646" priority="11105" operator="between">
      <formula>0.1</formula>
      <formula>2.1</formula>
    </cfRule>
    <cfRule type="cellIs" dxfId="9645" priority="11106" operator="equal">
      <formula>0</formula>
    </cfRule>
  </conditionalFormatting>
  <conditionalFormatting sqref="E2722:E2725">
    <cfRule type="cellIs" dxfId="9644" priority="11099" operator="between">
      <formula>80.1</formula>
      <formula>100</formula>
    </cfRule>
    <cfRule type="cellIs" dxfId="9643" priority="11100" operator="between">
      <formula>35.1</formula>
      <formula>80</formula>
    </cfRule>
    <cfRule type="cellIs" dxfId="9642" priority="11101" operator="between">
      <formula>14.1</formula>
      <formula>35</formula>
    </cfRule>
    <cfRule type="cellIs" dxfId="9641" priority="11102" operator="between">
      <formula>5.1</formula>
      <formula>14</formula>
    </cfRule>
    <cfRule type="cellIs" dxfId="9640" priority="11103" operator="between">
      <formula>0</formula>
      <formula>5</formula>
    </cfRule>
  </conditionalFormatting>
  <conditionalFormatting sqref="E2722:E2725">
    <cfRule type="cellIs" dxfId="9639" priority="11095" operator="between">
      <formula>35.1</formula>
      <formula>80</formula>
    </cfRule>
    <cfRule type="cellIs" dxfId="9638" priority="11096" operator="between">
      <formula>14.1</formula>
      <formula>35</formula>
    </cfRule>
    <cfRule type="cellIs" dxfId="9637" priority="11097" operator="between">
      <formula>5.1</formula>
      <formula>14</formula>
    </cfRule>
    <cfRule type="cellIs" dxfId="9636" priority="11098" operator="between">
      <formula>0</formula>
      <formula>5</formula>
    </cfRule>
  </conditionalFormatting>
  <conditionalFormatting sqref="B2732">
    <cfRule type="cellIs" dxfId="9635" priority="11094" operator="equal">
      <formula>0</formula>
    </cfRule>
  </conditionalFormatting>
  <conditionalFormatting sqref="B2732">
    <cfRule type="cellIs" dxfId="9634" priority="11092" operator="greaterThan">
      <formula>0.2</formula>
    </cfRule>
    <cfRule type="cellIs" dxfId="9633" priority="11093" operator="between">
      <formula>0.1</formula>
      <formula>0.2</formula>
    </cfRule>
  </conditionalFormatting>
  <conditionalFormatting sqref="B2733">
    <cfRule type="cellIs" dxfId="9632" priority="11091" operator="equal">
      <formula>0</formula>
    </cfRule>
  </conditionalFormatting>
  <conditionalFormatting sqref="B2733">
    <cfRule type="cellIs" dxfId="9631" priority="11089" operator="greaterThan">
      <formula>0.2</formula>
    </cfRule>
    <cfRule type="cellIs" dxfId="9630" priority="11090" operator="between">
      <formula>0.1</formula>
      <formula>0.2</formula>
    </cfRule>
  </conditionalFormatting>
  <conditionalFormatting sqref="E2767:E2768">
    <cfRule type="cellIs" dxfId="9629" priority="11088" stopIfTrue="1" operator="equal">
      <formula>0</formula>
    </cfRule>
  </conditionalFormatting>
  <conditionalFormatting sqref="E2759:E2765">
    <cfRule type="cellIs" dxfId="9628" priority="11083" operator="between">
      <formula>80.1</formula>
      <formula>100</formula>
    </cfRule>
    <cfRule type="cellIs" dxfId="9627" priority="11084" operator="between">
      <formula>35.1</formula>
      <formula>80</formula>
    </cfRule>
    <cfRule type="cellIs" dxfId="9626" priority="11085" operator="between">
      <formula>14.1</formula>
      <formula>35</formula>
    </cfRule>
    <cfRule type="cellIs" dxfId="9625" priority="11086" operator="between">
      <formula>5.1</formula>
      <formula>14</formula>
    </cfRule>
    <cfRule type="cellIs" dxfId="9624" priority="11087" operator="between">
      <formula>0</formula>
      <formula>5</formula>
    </cfRule>
  </conditionalFormatting>
  <conditionalFormatting sqref="E2766">
    <cfRule type="cellIs" dxfId="9623" priority="11078" operator="between">
      <formula>80.1</formula>
      <formula>100</formula>
    </cfRule>
  </conditionalFormatting>
  <conditionalFormatting sqref="B2755">
    <cfRule type="cellIs" dxfId="9622" priority="11065" operator="greaterThan">
      <formula>13.8</formula>
    </cfRule>
    <cfRule type="cellIs" dxfId="9621" priority="11066" operator="between">
      <formula>0.1</formula>
      <formula>13.8</formula>
    </cfRule>
    <cfRule type="cellIs" dxfId="9620" priority="11067" operator="equal">
      <formula>0</formula>
    </cfRule>
  </conditionalFormatting>
  <conditionalFormatting sqref="C2755">
    <cfRule type="cellIs" dxfId="9619" priority="11062" operator="greaterThan">
      <formula>1.6</formula>
    </cfRule>
    <cfRule type="cellIs" dxfId="9618" priority="11063" operator="between">
      <formula>0.1</formula>
      <formula>1.6</formula>
    </cfRule>
    <cfRule type="cellIs" dxfId="9617" priority="11064" operator="equal">
      <formula>0</formula>
    </cfRule>
  </conditionalFormatting>
  <conditionalFormatting sqref="D2755:D2768">
    <cfRule type="cellIs" dxfId="9616" priority="11068" operator="between">
      <formula>90.1</formula>
      <formula>100</formula>
    </cfRule>
    <cfRule type="cellIs" dxfId="9615" priority="11069" operator="between">
      <formula>75.1</formula>
      <formula>90</formula>
    </cfRule>
    <cfRule type="cellIs" dxfId="9614" priority="11070" operator="between">
      <formula>50.1</formula>
      <formula>75</formula>
    </cfRule>
    <cfRule type="cellIs" dxfId="9613" priority="11071" operator="lessThan">
      <formula>50</formula>
    </cfRule>
    <cfRule type="cellIs" dxfId="9612" priority="11072" operator="between">
      <formula>90.1</formula>
      <formula>100</formula>
    </cfRule>
    <cfRule type="cellIs" dxfId="9611" priority="11073" operator="between">
      <formula>65.1</formula>
      <formula>90</formula>
    </cfRule>
    <cfRule type="cellIs" dxfId="9610" priority="11074" operator="between">
      <formula>30.1</formula>
      <formula>65</formula>
    </cfRule>
    <cfRule type="cellIs" dxfId="9609" priority="11075" operator="between">
      <formula>10.1</formula>
      <formula>30</formula>
    </cfRule>
    <cfRule type="cellIs" dxfId="9608" priority="11076" operator="between">
      <formula>0.1</formula>
      <formula>10</formula>
    </cfRule>
    <cfRule type="cellIs" dxfId="9607" priority="11077" operator="equal">
      <formula>0</formula>
    </cfRule>
  </conditionalFormatting>
  <conditionalFormatting sqref="E2759:E2768">
    <cfRule type="cellIs" dxfId="9606" priority="11079" operator="between">
      <formula>35.1</formula>
      <formula>80</formula>
    </cfRule>
    <cfRule type="cellIs" dxfId="9605" priority="11080" operator="between">
      <formula>14.1</formula>
      <formula>35</formula>
    </cfRule>
    <cfRule type="cellIs" dxfId="9604" priority="11081" operator="between">
      <formula>5.1</formula>
      <formula>14</formula>
    </cfRule>
    <cfRule type="cellIs" dxfId="9603" priority="11082" operator="between">
      <formula>0</formula>
      <formula>5</formula>
    </cfRule>
  </conditionalFormatting>
  <conditionalFormatting sqref="D2769">
    <cfRule type="cellIs" dxfId="9602" priority="11049" operator="between">
      <formula>90.1</formula>
      <formula>100</formula>
    </cfRule>
    <cfRule type="cellIs" dxfId="9601" priority="11050" operator="between">
      <formula>75.1</formula>
      <formula>90</formula>
    </cfRule>
    <cfRule type="cellIs" dxfId="9600" priority="11051" operator="between">
      <formula>50.1</formula>
      <formula>75</formula>
    </cfRule>
    <cfRule type="cellIs" dxfId="9599" priority="11052" operator="lessThan">
      <formula>50</formula>
    </cfRule>
    <cfRule type="cellIs" dxfId="9598" priority="11053" operator="between">
      <formula>90.1</formula>
      <formula>100</formula>
    </cfRule>
    <cfRule type="cellIs" dxfId="9597" priority="11054" operator="between">
      <formula>65.1</formula>
      <formula>90</formula>
    </cfRule>
    <cfRule type="cellIs" dxfId="9596" priority="11055" operator="between">
      <formula>30.1</formula>
      <formula>65</formula>
    </cfRule>
    <cfRule type="cellIs" dxfId="9595" priority="11056" operator="between">
      <formula>10.1</formula>
      <formula>30</formula>
    </cfRule>
    <cfRule type="cellIs" dxfId="9594" priority="11057" operator="between">
      <formula>0.1</formula>
      <formula>10</formula>
    </cfRule>
    <cfRule type="cellIs" dxfId="9593" priority="11058" operator="equal">
      <formula>0</formula>
    </cfRule>
  </conditionalFormatting>
  <conditionalFormatting sqref="D2770:D2771">
    <cfRule type="cellIs" dxfId="9592" priority="11039" operator="between">
      <formula>90.1</formula>
      <formula>100</formula>
    </cfRule>
    <cfRule type="cellIs" dxfId="9591" priority="11040" operator="between">
      <formula>75.1</formula>
      <formula>90</formula>
    </cfRule>
    <cfRule type="cellIs" dxfId="9590" priority="11041" operator="between">
      <formula>50.1</formula>
      <formula>75</formula>
    </cfRule>
    <cfRule type="cellIs" dxfId="9589" priority="11042" operator="lessThan">
      <formula>50</formula>
    </cfRule>
    <cfRule type="cellIs" dxfId="9588" priority="11043" operator="between">
      <formula>90.1</formula>
      <formula>100</formula>
    </cfRule>
    <cfRule type="cellIs" dxfId="9587" priority="11044" operator="between">
      <formula>65.1</formula>
      <formula>90</formula>
    </cfRule>
    <cfRule type="cellIs" dxfId="9586" priority="11045" operator="between">
      <formula>30.1</formula>
      <formula>65</formula>
    </cfRule>
    <cfRule type="cellIs" dxfId="9585" priority="11046" operator="between">
      <formula>10.1</formula>
      <formula>30</formula>
    </cfRule>
    <cfRule type="cellIs" dxfId="9584" priority="11047" operator="between">
      <formula>0.1</formula>
      <formula>10</formula>
    </cfRule>
    <cfRule type="cellIs" dxfId="9583" priority="11048" operator="equal">
      <formula>0</formula>
    </cfRule>
  </conditionalFormatting>
  <conditionalFormatting sqref="E2769:E2772">
    <cfRule type="cellIs" dxfId="9582" priority="11034" operator="between">
      <formula>80.1</formula>
      <formula>100</formula>
    </cfRule>
    <cfRule type="cellIs" dxfId="9581" priority="11035" operator="between">
      <formula>35.1</formula>
      <formula>80</formula>
    </cfRule>
    <cfRule type="cellIs" dxfId="9580" priority="11036" operator="between">
      <formula>14.1</formula>
      <formula>35</formula>
    </cfRule>
    <cfRule type="cellIs" dxfId="9579" priority="11037" operator="between">
      <formula>5.1</formula>
      <formula>14</formula>
    </cfRule>
    <cfRule type="cellIs" dxfId="9578" priority="11038" operator="between">
      <formula>0</formula>
      <formula>5</formula>
    </cfRule>
  </conditionalFormatting>
  <conditionalFormatting sqref="B2758">
    <cfRule type="cellIs" dxfId="9577" priority="11033" operator="equal">
      <formula>0</formula>
    </cfRule>
  </conditionalFormatting>
  <conditionalFormatting sqref="B2758">
    <cfRule type="cellIs" dxfId="9576" priority="11031" operator="greaterThan">
      <formula>8</formula>
    </cfRule>
    <cfRule type="cellIs" dxfId="9575" priority="11032" operator="between">
      <formula>0.1</formula>
      <formula>8</formula>
    </cfRule>
  </conditionalFormatting>
  <conditionalFormatting sqref="B2759">
    <cfRule type="cellIs" dxfId="9574" priority="11030" operator="equal">
      <formula>0</formula>
    </cfRule>
  </conditionalFormatting>
  <conditionalFormatting sqref="B2759">
    <cfRule type="cellIs" dxfId="9573" priority="11028" operator="greaterThan">
      <formula>7.2</formula>
    </cfRule>
    <cfRule type="cellIs" dxfId="9572" priority="11029" operator="between">
      <formula>0.1</formula>
      <formula>7.2</formula>
    </cfRule>
  </conditionalFormatting>
  <conditionalFormatting sqref="B2756">
    <cfRule type="cellIs" dxfId="9571" priority="11059" operator="greaterThan">
      <formula>8.7</formula>
    </cfRule>
    <cfRule type="cellIs" dxfId="9570" priority="11060" operator="between">
      <formula>0.1</formula>
      <formula>8.7</formula>
    </cfRule>
    <cfRule type="cellIs" dxfId="9569" priority="11061" operator="equal">
      <formula>0</formula>
    </cfRule>
  </conditionalFormatting>
  <conditionalFormatting sqref="B2757">
    <cfRule type="cellIs" dxfId="9568" priority="11027" operator="equal">
      <formula>0</formula>
    </cfRule>
  </conditionalFormatting>
  <conditionalFormatting sqref="B2757">
    <cfRule type="cellIs" dxfId="9567" priority="11025" operator="greaterThan">
      <formula>9.7</formula>
    </cfRule>
    <cfRule type="cellIs" dxfId="9566" priority="11026" operator="between">
      <formula>0.1</formula>
      <formula>9.7</formula>
    </cfRule>
  </conditionalFormatting>
  <conditionalFormatting sqref="B2760">
    <cfRule type="cellIs" dxfId="9565" priority="11024" operator="equal">
      <formula>0</formula>
    </cfRule>
  </conditionalFormatting>
  <conditionalFormatting sqref="B2760">
    <cfRule type="cellIs" dxfId="9564" priority="11022" operator="greaterThan">
      <formula>3.3</formula>
    </cfRule>
    <cfRule type="cellIs" dxfId="9563" priority="11023" operator="between">
      <formula>0.1</formula>
      <formula>3.3</formula>
    </cfRule>
  </conditionalFormatting>
  <conditionalFormatting sqref="B2761">
    <cfRule type="cellIs" dxfId="9562" priority="11021" operator="equal">
      <formula>0</formula>
    </cfRule>
  </conditionalFormatting>
  <conditionalFormatting sqref="B2761">
    <cfRule type="cellIs" dxfId="9561" priority="11019" operator="greaterThan">
      <formula>2.9</formula>
    </cfRule>
    <cfRule type="cellIs" dxfId="9560" priority="11020" operator="between">
      <formula>0.1</formula>
      <formula>2.9</formula>
    </cfRule>
  </conditionalFormatting>
  <conditionalFormatting sqref="B2762">
    <cfRule type="cellIs" dxfId="9559" priority="11018" operator="equal">
      <formula>0</formula>
    </cfRule>
  </conditionalFormatting>
  <conditionalFormatting sqref="B2762">
    <cfRule type="cellIs" dxfId="9558" priority="11016" operator="greaterThan">
      <formula>2.5</formula>
    </cfRule>
    <cfRule type="cellIs" dxfId="9557" priority="11017" operator="between">
      <formula>0.1</formula>
      <formula>2.5</formula>
    </cfRule>
  </conditionalFormatting>
  <conditionalFormatting sqref="B2763">
    <cfRule type="cellIs" dxfId="9556" priority="11015" operator="equal">
      <formula>0</formula>
    </cfRule>
  </conditionalFormatting>
  <conditionalFormatting sqref="B2763">
    <cfRule type="cellIs" dxfId="9555" priority="11013" operator="greaterThan">
      <formula>2.1</formula>
    </cfRule>
    <cfRule type="cellIs" dxfId="9554" priority="11014" operator="between">
      <formula>0.1</formula>
      <formula>2.1</formula>
    </cfRule>
  </conditionalFormatting>
  <conditionalFormatting sqref="B2764">
    <cfRule type="cellIs" dxfId="9553" priority="11012" operator="equal">
      <formula>0</formula>
    </cfRule>
  </conditionalFormatting>
  <conditionalFormatting sqref="B2764">
    <cfRule type="cellIs" dxfId="9552" priority="11010" operator="greaterThan">
      <formula>3.8</formula>
    </cfRule>
    <cfRule type="cellIs" dxfId="9551" priority="11011" operator="between">
      <formula>0.1</formula>
      <formula>3.8</formula>
    </cfRule>
  </conditionalFormatting>
  <conditionalFormatting sqref="B2767">
    <cfRule type="cellIs" dxfId="9550" priority="11009" operator="equal">
      <formula>0</formula>
    </cfRule>
  </conditionalFormatting>
  <conditionalFormatting sqref="B2767">
    <cfRule type="cellIs" dxfId="9549" priority="11007" operator="greaterThan">
      <formula>0.1</formula>
    </cfRule>
    <cfRule type="cellIs" dxfId="9548" priority="11008" operator="between">
      <formula>0.1</formula>
      <formula>0.1</formula>
    </cfRule>
  </conditionalFormatting>
  <conditionalFormatting sqref="B2768">
    <cfRule type="cellIs" dxfId="9547" priority="11006" operator="equal">
      <formula>0</formula>
    </cfRule>
  </conditionalFormatting>
  <conditionalFormatting sqref="B2768">
    <cfRule type="cellIs" dxfId="9546" priority="11004" operator="greaterThan">
      <formula>0.1</formula>
    </cfRule>
    <cfRule type="cellIs" dxfId="9545" priority="11005" operator="between">
      <formula>0.1</formula>
      <formula>0.1</formula>
    </cfRule>
  </conditionalFormatting>
  <conditionalFormatting sqref="B2769:C2772">
    <cfRule type="cellIs" dxfId="9544" priority="11003" operator="equal">
      <formula>0</formula>
    </cfRule>
  </conditionalFormatting>
  <conditionalFormatting sqref="B2769:C2772">
    <cfRule type="cellIs" dxfId="9543" priority="11001" operator="greaterThan">
      <formula>0.3</formula>
    </cfRule>
    <cfRule type="cellIs" dxfId="9542" priority="11002" operator="between">
      <formula>0.1</formula>
      <formula>0.3</formula>
    </cfRule>
  </conditionalFormatting>
  <conditionalFormatting sqref="C2756">
    <cfRule type="cellIs" dxfId="9541" priority="10995" operator="greaterThan">
      <formula>2.1</formula>
    </cfRule>
    <cfRule type="cellIs" dxfId="9540" priority="10996" operator="between">
      <formula>0.1</formula>
      <formula>2.1</formula>
    </cfRule>
    <cfRule type="cellIs" dxfId="9539" priority="10997" operator="equal">
      <formula>0</formula>
    </cfRule>
  </conditionalFormatting>
  <conditionalFormatting sqref="C2757">
    <cfRule type="cellIs" dxfId="9538" priority="10992" operator="greaterThan">
      <formula>2.3</formula>
    </cfRule>
    <cfRule type="cellIs" dxfId="9537" priority="10993" operator="between">
      <formula>0.1</formula>
      <formula>2.3</formula>
    </cfRule>
    <cfRule type="cellIs" dxfId="9536" priority="10994" operator="equal">
      <formula>0</formula>
    </cfRule>
  </conditionalFormatting>
  <conditionalFormatting sqref="C2758">
    <cfRule type="cellIs" dxfId="9535" priority="10989" operator="greaterThan">
      <formula>1.5</formula>
    </cfRule>
    <cfRule type="cellIs" dxfId="9534" priority="10990" operator="between">
      <formula>0.1</formula>
      <formula>1.5</formula>
    </cfRule>
    <cfRule type="cellIs" dxfId="9533" priority="10991" operator="equal">
      <formula>0</formula>
    </cfRule>
  </conditionalFormatting>
  <conditionalFormatting sqref="C2759">
    <cfRule type="cellIs" dxfId="9532" priority="10986" operator="greaterThan">
      <formula>1.6</formula>
    </cfRule>
    <cfRule type="cellIs" dxfId="9531" priority="10987" operator="between">
      <formula>0.1</formula>
      <formula>1.6</formula>
    </cfRule>
    <cfRule type="cellIs" dxfId="9530" priority="10988" operator="equal">
      <formula>0</formula>
    </cfRule>
  </conditionalFormatting>
  <conditionalFormatting sqref="C2760">
    <cfRule type="cellIs" dxfId="9529" priority="10983" operator="greaterThan">
      <formula>1.9</formula>
    </cfRule>
    <cfRule type="cellIs" dxfId="9528" priority="10984" operator="between">
      <formula>0.1</formula>
      <formula>1.9</formula>
    </cfRule>
    <cfRule type="cellIs" dxfId="9527" priority="10985" operator="equal">
      <formula>0</formula>
    </cfRule>
  </conditionalFormatting>
  <conditionalFormatting sqref="C2761">
    <cfRule type="cellIs" dxfId="9526" priority="10980" operator="greaterThan">
      <formula>1.3</formula>
    </cfRule>
    <cfRule type="cellIs" dxfId="9525" priority="10981" operator="between">
      <formula>0.1</formula>
      <formula>1.3</formula>
    </cfRule>
    <cfRule type="cellIs" dxfId="9524" priority="10982" operator="equal">
      <formula>0</formula>
    </cfRule>
  </conditionalFormatting>
  <conditionalFormatting sqref="C2762">
    <cfRule type="cellIs" dxfId="9523" priority="10977" operator="greaterThan">
      <formula>1.5</formula>
    </cfRule>
    <cfRule type="cellIs" dxfId="9522" priority="10978" operator="between">
      <formula>0.1</formula>
      <formula>1.5</formula>
    </cfRule>
    <cfRule type="cellIs" dxfId="9521" priority="10979" operator="equal">
      <formula>0</formula>
    </cfRule>
  </conditionalFormatting>
  <conditionalFormatting sqref="C2763">
    <cfRule type="cellIs" dxfId="9520" priority="10974" operator="greaterThan">
      <formula>1.7</formula>
    </cfRule>
    <cfRule type="cellIs" dxfId="9519" priority="10975" operator="between">
      <formula>0.1</formula>
      <formula>1.7</formula>
    </cfRule>
    <cfRule type="cellIs" dxfId="9518" priority="10976" operator="equal">
      <formula>0</formula>
    </cfRule>
  </conditionalFormatting>
  <conditionalFormatting sqref="C2764">
    <cfRule type="cellIs" dxfId="9517" priority="10971" operator="greaterThan">
      <formula>1.9</formula>
    </cfRule>
    <cfRule type="cellIs" dxfId="9516" priority="10972" operator="between">
      <formula>0.1</formula>
      <formula>1.9</formula>
    </cfRule>
    <cfRule type="cellIs" dxfId="9515" priority="10973" operator="equal">
      <formula>0</formula>
    </cfRule>
  </conditionalFormatting>
  <conditionalFormatting sqref="C2765">
    <cfRule type="cellIs" dxfId="9514" priority="10968" operator="greaterThan">
      <formula>1.9</formula>
    </cfRule>
    <cfRule type="cellIs" dxfId="9513" priority="10969" operator="between">
      <formula>0.1</formula>
      <formula>1.9</formula>
    </cfRule>
    <cfRule type="cellIs" dxfId="9512" priority="10970" operator="equal">
      <formula>0</formula>
    </cfRule>
  </conditionalFormatting>
  <conditionalFormatting sqref="C2766">
    <cfRule type="cellIs" dxfId="9511" priority="10965" operator="greaterThan">
      <formula>2.2</formula>
    </cfRule>
    <cfRule type="cellIs" dxfId="9510" priority="10966" operator="between">
      <formula>0.1</formula>
      <formula>2.2</formula>
    </cfRule>
    <cfRule type="cellIs" dxfId="9509" priority="10967" operator="equal">
      <formula>0</formula>
    </cfRule>
  </conditionalFormatting>
  <conditionalFormatting sqref="C2767">
    <cfRule type="cellIs" dxfId="9508" priority="10962" operator="greaterThan">
      <formula>1.7</formula>
    </cfRule>
    <cfRule type="cellIs" dxfId="9507" priority="10963" operator="between">
      <formula>0.1</formula>
      <formula>1.7</formula>
    </cfRule>
    <cfRule type="cellIs" dxfId="9506" priority="10964" operator="equal">
      <formula>0</formula>
    </cfRule>
  </conditionalFormatting>
  <conditionalFormatting sqref="C2768">
    <cfRule type="cellIs" dxfId="9505" priority="10959" operator="greaterThan">
      <formula>1.9</formula>
    </cfRule>
    <cfRule type="cellIs" dxfId="9504" priority="10960" operator="between">
      <formula>0.1</formula>
      <formula>1.9</formula>
    </cfRule>
    <cfRule type="cellIs" dxfId="9503" priority="10961" operator="equal">
      <formula>0</formula>
    </cfRule>
  </conditionalFormatting>
  <conditionalFormatting sqref="E2755:E2758">
    <cfRule type="cellIs" dxfId="9502" priority="10948" operator="between">
      <formula>80.1</formula>
      <formula>100</formula>
    </cfRule>
    <cfRule type="cellIs" dxfId="9501" priority="10949" operator="between">
      <formula>35.1</formula>
      <formula>80</formula>
    </cfRule>
    <cfRule type="cellIs" dxfId="9500" priority="10950" operator="between">
      <formula>14.1</formula>
      <formula>35</formula>
    </cfRule>
    <cfRule type="cellIs" dxfId="9499" priority="10951" operator="between">
      <formula>5.1</formula>
      <formula>14</formula>
    </cfRule>
    <cfRule type="cellIs" dxfId="9498" priority="10952" operator="between">
      <formula>0</formula>
      <formula>5</formula>
    </cfRule>
  </conditionalFormatting>
  <conditionalFormatting sqref="E2755:E2758">
    <cfRule type="cellIs" dxfId="9497" priority="10944" operator="between">
      <formula>35.1</formula>
      <formula>80</formula>
    </cfRule>
    <cfRule type="cellIs" dxfId="9496" priority="10945" operator="between">
      <formula>14.1</formula>
      <formula>35</formula>
    </cfRule>
    <cfRule type="cellIs" dxfId="9495" priority="10946" operator="between">
      <formula>5.1</formula>
      <formula>14</formula>
    </cfRule>
    <cfRule type="cellIs" dxfId="9494" priority="10947" operator="between">
      <formula>0</formula>
      <formula>5</formula>
    </cfRule>
  </conditionalFormatting>
  <conditionalFormatting sqref="B2765">
    <cfRule type="cellIs" dxfId="9493" priority="10943" operator="equal">
      <formula>0</formula>
    </cfRule>
  </conditionalFormatting>
  <conditionalFormatting sqref="B2765">
    <cfRule type="cellIs" dxfId="9492" priority="10941" operator="greaterThan">
      <formula>0.2</formula>
    </cfRule>
    <cfRule type="cellIs" dxfId="9491" priority="10942" operator="between">
      <formula>0.1</formula>
      <formula>0.2</formula>
    </cfRule>
  </conditionalFormatting>
  <conditionalFormatting sqref="B2766">
    <cfRule type="cellIs" dxfId="9490" priority="10940" operator="equal">
      <formula>0</formula>
    </cfRule>
  </conditionalFormatting>
  <conditionalFormatting sqref="B2766">
    <cfRule type="cellIs" dxfId="9489" priority="10938" operator="greaterThan">
      <formula>0.2</formula>
    </cfRule>
    <cfRule type="cellIs" dxfId="9488" priority="10939" operator="between">
      <formula>0.1</formula>
      <formula>0.2</formula>
    </cfRule>
  </conditionalFormatting>
  <conditionalFormatting sqref="E2800:E2801">
    <cfRule type="cellIs" dxfId="9487" priority="10937" stopIfTrue="1" operator="equal">
      <formula>0</formula>
    </cfRule>
  </conditionalFormatting>
  <conditionalFormatting sqref="E2792:E2798">
    <cfRule type="cellIs" dxfId="9486" priority="10932" operator="between">
      <formula>80.1</formula>
      <formula>100</formula>
    </cfRule>
    <cfRule type="cellIs" dxfId="9485" priority="10933" operator="between">
      <formula>35.1</formula>
      <formula>80</formula>
    </cfRule>
    <cfRule type="cellIs" dxfId="9484" priority="10934" operator="between">
      <formula>14.1</formula>
      <formula>35</formula>
    </cfRule>
    <cfRule type="cellIs" dxfId="9483" priority="10935" operator="between">
      <formula>5.1</formula>
      <formula>14</formula>
    </cfRule>
    <cfRule type="cellIs" dxfId="9482" priority="10936" operator="between">
      <formula>0</formula>
      <formula>5</formula>
    </cfRule>
  </conditionalFormatting>
  <conditionalFormatting sqref="E2799">
    <cfRule type="cellIs" dxfId="9481" priority="10927" operator="between">
      <formula>80.1</formula>
      <formula>100</formula>
    </cfRule>
  </conditionalFormatting>
  <conditionalFormatting sqref="B2788">
    <cfRule type="cellIs" dxfId="9480" priority="10914" operator="greaterThan">
      <formula>13.8</formula>
    </cfRule>
    <cfRule type="cellIs" dxfId="9479" priority="10915" operator="between">
      <formula>0.1</formula>
      <formula>13.8</formula>
    </cfRule>
    <cfRule type="cellIs" dxfId="9478" priority="10916" operator="equal">
      <formula>0</formula>
    </cfRule>
  </conditionalFormatting>
  <conditionalFormatting sqref="C2788">
    <cfRule type="cellIs" dxfId="9477" priority="10911" operator="greaterThan">
      <formula>1.6</formula>
    </cfRule>
    <cfRule type="cellIs" dxfId="9476" priority="10912" operator="between">
      <formula>0.1</formula>
      <formula>1.6</formula>
    </cfRule>
    <cfRule type="cellIs" dxfId="9475" priority="10913" operator="equal">
      <formula>0</formula>
    </cfRule>
  </conditionalFormatting>
  <conditionalFormatting sqref="D2788:D2801">
    <cfRule type="cellIs" dxfId="9474" priority="10917" operator="between">
      <formula>90.1</formula>
      <formula>100</formula>
    </cfRule>
    <cfRule type="cellIs" dxfId="9473" priority="10918" operator="between">
      <formula>75.1</formula>
      <formula>90</formula>
    </cfRule>
    <cfRule type="cellIs" dxfId="9472" priority="10919" operator="between">
      <formula>50.1</formula>
      <formula>75</formula>
    </cfRule>
    <cfRule type="cellIs" dxfId="9471" priority="10920" operator="lessThan">
      <formula>50</formula>
    </cfRule>
    <cfRule type="cellIs" dxfId="9470" priority="10921" operator="between">
      <formula>90.1</formula>
      <formula>100</formula>
    </cfRule>
    <cfRule type="cellIs" dxfId="9469" priority="10922" operator="between">
      <formula>65.1</formula>
      <formula>90</formula>
    </cfRule>
    <cfRule type="cellIs" dxfId="9468" priority="10923" operator="between">
      <formula>30.1</formula>
      <formula>65</formula>
    </cfRule>
    <cfRule type="cellIs" dxfId="9467" priority="10924" operator="between">
      <formula>10.1</formula>
      <formula>30</formula>
    </cfRule>
    <cfRule type="cellIs" dxfId="9466" priority="10925" operator="between">
      <formula>0.1</formula>
      <formula>10</formula>
    </cfRule>
    <cfRule type="cellIs" dxfId="9465" priority="10926" operator="equal">
      <formula>0</formula>
    </cfRule>
  </conditionalFormatting>
  <conditionalFormatting sqref="E2792:E2801">
    <cfRule type="cellIs" dxfId="9464" priority="10928" operator="between">
      <formula>35.1</formula>
      <formula>80</formula>
    </cfRule>
    <cfRule type="cellIs" dxfId="9463" priority="10929" operator="between">
      <formula>14.1</formula>
      <formula>35</formula>
    </cfRule>
    <cfRule type="cellIs" dxfId="9462" priority="10930" operator="between">
      <formula>5.1</formula>
      <formula>14</formula>
    </cfRule>
    <cfRule type="cellIs" dxfId="9461" priority="10931" operator="between">
      <formula>0</formula>
      <formula>5</formula>
    </cfRule>
  </conditionalFormatting>
  <conditionalFormatting sqref="D2802">
    <cfRule type="cellIs" dxfId="9460" priority="10898" operator="between">
      <formula>90.1</formula>
      <formula>100</formula>
    </cfRule>
    <cfRule type="cellIs" dxfId="9459" priority="10899" operator="between">
      <formula>75.1</formula>
      <formula>90</formula>
    </cfRule>
    <cfRule type="cellIs" dxfId="9458" priority="10900" operator="between">
      <formula>50.1</formula>
      <formula>75</formula>
    </cfRule>
    <cfRule type="cellIs" dxfId="9457" priority="10901" operator="lessThan">
      <formula>50</formula>
    </cfRule>
    <cfRule type="cellIs" dxfId="9456" priority="10902" operator="between">
      <formula>90.1</formula>
      <formula>100</formula>
    </cfRule>
    <cfRule type="cellIs" dxfId="9455" priority="10903" operator="between">
      <formula>65.1</formula>
      <formula>90</formula>
    </cfRule>
    <cfRule type="cellIs" dxfId="9454" priority="10904" operator="between">
      <formula>30.1</formula>
      <formula>65</formula>
    </cfRule>
    <cfRule type="cellIs" dxfId="9453" priority="10905" operator="between">
      <formula>10.1</formula>
      <formula>30</formula>
    </cfRule>
    <cfRule type="cellIs" dxfId="9452" priority="10906" operator="between">
      <formula>0.1</formula>
      <formula>10</formula>
    </cfRule>
    <cfRule type="cellIs" dxfId="9451" priority="10907" operator="equal">
      <formula>0</formula>
    </cfRule>
  </conditionalFormatting>
  <conditionalFormatting sqref="D2803:D2804">
    <cfRule type="cellIs" dxfId="9450" priority="10888" operator="between">
      <formula>90.1</formula>
      <formula>100</formula>
    </cfRule>
    <cfRule type="cellIs" dxfId="9449" priority="10889" operator="between">
      <formula>75.1</formula>
      <formula>90</formula>
    </cfRule>
    <cfRule type="cellIs" dxfId="9448" priority="10890" operator="between">
      <formula>50.1</formula>
      <formula>75</formula>
    </cfRule>
    <cfRule type="cellIs" dxfId="9447" priority="10891" operator="lessThan">
      <formula>50</formula>
    </cfRule>
    <cfRule type="cellIs" dxfId="9446" priority="10892" operator="between">
      <formula>90.1</formula>
      <formula>100</formula>
    </cfRule>
    <cfRule type="cellIs" dxfId="9445" priority="10893" operator="between">
      <formula>65.1</formula>
      <formula>90</formula>
    </cfRule>
    <cfRule type="cellIs" dxfId="9444" priority="10894" operator="between">
      <formula>30.1</formula>
      <formula>65</formula>
    </cfRule>
    <cfRule type="cellIs" dxfId="9443" priority="10895" operator="between">
      <formula>10.1</formula>
      <formula>30</formula>
    </cfRule>
    <cfRule type="cellIs" dxfId="9442" priority="10896" operator="between">
      <formula>0.1</formula>
      <formula>10</formula>
    </cfRule>
    <cfRule type="cellIs" dxfId="9441" priority="10897" operator="equal">
      <formula>0</formula>
    </cfRule>
  </conditionalFormatting>
  <conditionalFormatting sqref="E2802:E2805">
    <cfRule type="cellIs" dxfId="9440" priority="10883" operator="between">
      <formula>80.1</formula>
      <formula>100</formula>
    </cfRule>
    <cfRule type="cellIs" dxfId="9439" priority="10884" operator="between">
      <formula>35.1</formula>
      <formula>80</formula>
    </cfRule>
    <cfRule type="cellIs" dxfId="9438" priority="10885" operator="between">
      <formula>14.1</formula>
      <formula>35</formula>
    </cfRule>
    <cfRule type="cellIs" dxfId="9437" priority="10886" operator="between">
      <formula>5.1</formula>
      <formula>14</formula>
    </cfRule>
    <cfRule type="cellIs" dxfId="9436" priority="10887" operator="between">
      <formula>0</formula>
      <formula>5</formula>
    </cfRule>
  </conditionalFormatting>
  <conditionalFormatting sqref="B2791">
    <cfRule type="cellIs" dxfId="9435" priority="10882" operator="equal">
      <formula>0</formula>
    </cfRule>
  </conditionalFormatting>
  <conditionalFormatting sqref="B2791">
    <cfRule type="cellIs" dxfId="9434" priority="10880" operator="greaterThan">
      <formula>8</formula>
    </cfRule>
    <cfRule type="cellIs" dxfId="9433" priority="10881" operator="between">
      <formula>0.1</formula>
      <formula>8</formula>
    </cfRule>
  </conditionalFormatting>
  <conditionalFormatting sqref="B2792">
    <cfRule type="cellIs" dxfId="9432" priority="10879" operator="equal">
      <formula>0</formula>
    </cfRule>
  </conditionalFormatting>
  <conditionalFormatting sqref="B2792">
    <cfRule type="cellIs" dxfId="9431" priority="10877" operator="greaterThan">
      <formula>7.2</formula>
    </cfRule>
    <cfRule type="cellIs" dxfId="9430" priority="10878" operator="between">
      <formula>0.1</formula>
      <formula>7.2</formula>
    </cfRule>
  </conditionalFormatting>
  <conditionalFormatting sqref="B2789">
    <cfRule type="cellIs" dxfId="9429" priority="10908" operator="greaterThan">
      <formula>8.7</formula>
    </cfRule>
    <cfRule type="cellIs" dxfId="9428" priority="10909" operator="between">
      <formula>0.1</formula>
      <formula>8.7</formula>
    </cfRule>
    <cfRule type="cellIs" dxfId="9427" priority="10910" operator="equal">
      <formula>0</formula>
    </cfRule>
  </conditionalFormatting>
  <conditionalFormatting sqref="B2790">
    <cfRule type="cellIs" dxfId="9426" priority="10876" operator="equal">
      <formula>0</formula>
    </cfRule>
  </conditionalFormatting>
  <conditionalFormatting sqref="B2790">
    <cfRule type="cellIs" dxfId="9425" priority="10874" operator="greaterThan">
      <formula>9.7</formula>
    </cfRule>
    <cfRule type="cellIs" dxfId="9424" priority="10875" operator="between">
      <formula>0.1</formula>
      <formula>9.7</formula>
    </cfRule>
  </conditionalFormatting>
  <conditionalFormatting sqref="B2793">
    <cfRule type="cellIs" dxfId="9423" priority="10873" operator="equal">
      <formula>0</formula>
    </cfRule>
  </conditionalFormatting>
  <conditionalFormatting sqref="B2793">
    <cfRule type="cellIs" dxfId="9422" priority="10871" operator="greaterThan">
      <formula>3.3</formula>
    </cfRule>
    <cfRule type="cellIs" dxfId="9421" priority="10872" operator="between">
      <formula>0.1</formula>
      <formula>3.3</formula>
    </cfRule>
  </conditionalFormatting>
  <conditionalFormatting sqref="B2794">
    <cfRule type="cellIs" dxfId="9420" priority="10870" operator="equal">
      <formula>0</formula>
    </cfRule>
  </conditionalFormatting>
  <conditionalFormatting sqref="B2794">
    <cfRule type="cellIs" dxfId="9419" priority="10868" operator="greaterThan">
      <formula>2.9</formula>
    </cfRule>
    <cfRule type="cellIs" dxfId="9418" priority="10869" operator="between">
      <formula>0.1</formula>
      <formula>2.9</formula>
    </cfRule>
  </conditionalFormatting>
  <conditionalFormatting sqref="B2795">
    <cfRule type="cellIs" dxfId="9417" priority="10867" operator="equal">
      <formula>0</formula>
    </cfRule>
  </conditionalFormatting>
  <conditionalFormatting sqref="B2795">
    <cfRule type="cellIs" dxfId="9416" priority="10865" operator="greaterThan">
      <formula>2.5</formula>
    </cfRule>
    <cfRule type="cellIs" dxfId="9415" priority="10866" operator="between">
      <formula>0.1</formula>
      <formula>2.5</formula>
    </cfRule>
  </conditionalFormatting>
  <conditionalFormatting sqref="B2796">
    <cfRule type="cellIs" dxfId="9414" priority="10864" operator="equal">
      <formula>0</formula>
    </cfRule>
  </conditionalFormatting>
  <conditionalFormatting sqref="B2796">
    <cfRule type="cellIs" dxfId="9413" priority="10862" operator="greaterThan">
      <formula>2.1</formula>
    </cfRule>
    <cfRule type="cellIs" dxfId="9412" priority="10863" operator="between">
      <formula>0.1</formula>
      <formula>2.1</formula>
    </cfRule>
  </conditionalFormatting>
  <conditionalFormatting sqref="B2797">
    <cfRule type="cellIs" dxfId="9411" priority="10861" operator="equal">
      <formula>0</formula>
    </cfRule>
  </conditionalFormatting>
  <conditionalFormatting sqref="B2797">
    <cfRule type="cellIs" dxfId="9410" priority="10859" operator="greaterThan">
      <formula>3.8</formula>
    </cfRule>
    <cfRule type="cellIs" dxfId="9409" priority="10860" operator="between">
      <formula>0.1</formula>
      <formula>3.8</formula>
    </cfRule>
  </conditionalFormatting>
  <conditionalFormatting sqref="B2800">
    <cfRule type="cellIs" dxfId="9408" priority="10858" operator="equal">
      <formula>0</formula>
    </cfRule>
  </conditionalFormatting>
  <conditionalFormatting sqref="B2800">
    <cfRule type="cellIs" dxfId="9407" priority="10856" operator="greaterThan">
      <formula>0.1</formula>
    </cfRule>
    <cfRule type="cellIs" dxfId="9406" priority="10857" operator="between">
      <formula>0.1</formula>
      <formula>0.1</formula>
    </cfRule>
  </conditionalFormatting>
  <conditionalFormatting sqref="B2801">
    <cfRule type="cellIs" dxfId="9405" priority="10855" operator="equal">
      <formula>0</formula>
    </cfRule>
  </conditionalFormatting>
  <conditionalFormatting sqref="B2801">
    <cfRule type="cellIs" dxfId="9404" priority="10853" operator="greaterThan">
      <formula>0.1</formula>
    </cfRule>
    <cfRule type="cellIs" dxfId="9403" priority="10854" operator="between">
      <formula>0.1</formula>
      <formula>0.1</formula>
    </cfRule>
  </conditionalFormatting>
  <conditionalFormatting sqref="B2802">
    <cfRule type="cellIs" dxfId="9402" priority="10852" operator="equal">
      <formula>0</formula>
    </cfRule>
  </conditionalFormatting>
  <conditionalFormatting sqref="B2802">
    <cfRule type="cellIs" dxfId="9401" priority="10850" operator="greaterThan">
      <formula>0.3</formula>
    </cfRule>
    <cfRule type="cellIs" dxfId="9400" priority="10851" operator="between">
      <formula>0.1</formula>
      <formula>0.3</formula>
    </cfRule>
  </conditionalFormatting>
  <conditionalFormatting sqref="B2803:B2805">
    <cfRule type="cellIs" dxfId="9399" priority="10849" operator="equal">
      <formula>0</formula>
    </cfRule>
  </conditionalFormatting>
  <conditionalFormatting sqref="B2803:B2805">
    <cfRule type="cellIs" dxfId="9398" priority="10847" operator="greaterThan">
      <formula>0.1</formula>
    </cfRule>
    <cfRule type="cellIs" dxfId="9397" priority="10848" operator="between">
      <formula>0.1</formula>
      <formula>0.1</formula>
    </cfRule>
  </conditionalFormatting>
  <conditionalFormatting sqref="C2789">
    <cfRule type="cellIs" dxfId="9396" priority="10844" operator="greaterThan">
      <formula>2.1</formula>
    </cfRule>
    <cfRule type="cellIs" dxfId="9395" priority="10845" operator="between">
      <formula>0.1</formula>
      <formula>2.1</formula>
    </cfRule>
    <cfRule type="cellIs" dxfId="9394" priority="10846" operator="equal">
      <formula>0</formula>
    </cfRule>
  </conditionalFormatting>
  <conditionalFormatting sqref="C2790">
    <cfRule type="cellIs" dxfId="9393" priority="10841" operator="greaterThan">
      <formula>2.3</formula>
    </cfRule>
    <cfRule type="cellIs" dxfId="9392" priority="10842" operator="between">
      <formula>0.1</formula>
      <formula>2.3</formula>
    </cfRule>
    <cfRule type="cellIs" dxfId="9391" priority="10843" operator="equal">
      <formula>0</formula>
    </cfRule>
  </conditionalFormatting>
  <conditionalFormatting sqref="C2791">
    <cfRule type="cellIs" dxfId="9390" priority="10838" operator="greaterThan">
      <formula>1.5</formula>
    </cfRule>
    <cfRule type="cellIs" dxfId="9389" priority="10839" operator="between">
      <formula>0.1</formula>
      <formula>1.5</formula>
    </cfRule>
    <cfRule type="cellIs" dxfId="9388" priority="10840" operator="equal">
      <formula>0</formula>
    </cfRule>
  </conditionalFormatting>
  <conditionalFormatting sqref="C2792">
    <cfRule type="cellIs" dxfId="9387" priority="10835" operator="greaterThan">
      <formula>1.6</formula>
    </cfRule>
    <cfRule type="cellIs" dxfId="9386" priority="10836" operator="between">
      <formula>0.1</formula>
      <formula>1.6</formula>
    </cfRule>
    <cfRule type="cellIs" dxfId="9385" priority="10837" operator="equal">
      <formula>0</formula>
    </cfRule>
  </conditionalFormatting>
  <conditionalFormatting sqref="C2793">
    <cfRule type="cellIs" dxfId="9384" priority="10832" operator="greaterThan">
      <formula>1.9</formula>
    </cfRule>
    <cfRule type="cellIs" dxfId="9383" priority="10833" operator="between">
      <formula>0.1</formula>
      <formula>1.9</formula>
    </cfRule>
    <cfRule type="cellIs" dxfId="9382" priority="10834" operator="equal">
      <formula>0</formula>
    </cfRule>
  </conditionalFormatting>
  <conditionalFormatting sqref="C2794">
    <cfRule type="cellIs" dxfId="9381" priority="10829" operator="greaterThan">
      <formula>1.3</formula>
    </cfRule>
    <cfRule type="cellIs" dxfId="9380" priority="10830" operator="between">
      <formula>0.1</formula>
      <formula>1.3</formula>
    </cfRule>
    <cfRule type="cellIs" dxfId="9379" priority="10831" operator="equal">
      <formula>0</formula>
    </cfRule>
  </conditionalFormatting>
  <conditionalFormatting sqref="C2795">
    <cfRule type="cellIs" dxfId="9378" priority="10826" operator="greaterThan">
      <formula>1.5</formula>
    </cfRule>
    <cfRule type="cellIs" dxfId="9377" priority="10827" operator="between">
      <formula>0.1</formula>
      <formula>1.5</formula>
    </cfRule>
    <cfRule type="cellIs" dxfId="9376" priority="10828" operator="equal">
      <formula>0</formula>
    </cfRule>
  </conditionalFormatting>
  <conditionalFormatting sqref="C2796">
    <cfRule type="cellIs" dxfId="9375" priority="10823" operator="greaterThan">
      <formula>1.7</formula>
    </cfRule>
    <cfRule type="cellIs" dxfId="9374" priority="10824" operator="between">
      <formula>0.1</formula>
      <formula>1.7</formula>
    </cfRule>
    <cfRule type="cellIs" dxfId="9373" priority="10825" operator="equal">
      <formula>0</formula>
    </cfRule>
  </conditionalFormatting>
  <conditionalFormatting sqref="C2797">
    <cfRule type="cellIs" dxfId="9372" priority="10820" operator="greaterThan">
      <formula>1.9</formula>
    </cfRule>
    <cfRule type="cellIs" dxfId="9371" priority="10821" operator="between">
      <formula>0.1</formula>
      <formula>1.9</formula>
    </cfRule>
    <cfRule type="cellIs" dxfId="9370" priority="10822" operator="equal">
      <formula>0</formula>
    </cfRule>
  </conditionalFormatting>
  <conditionalFormatting sqref="C2798">
    <cfRule type="cellIs" dxfId="9369" priority="10817" operator="greaterThan">
      <formula>1.9</formula>
    </cfRule>
    <cfRule type="cellIs" dxfId="9368" priority="10818" operator="between">
      <formula>0.1</formula>
      <formula>1.9</formula>
    </cfRule>
    <cfRule type="cellIs" dxfId="9367" priority="10819" operator="equal">
      <formula>0</formula>
    </cfRule>
  </conditionalFormatting>
  <conditionalFormatting sqref="C2799">
    <cfRule type="cellIs" dxfId="9366" priority="10814" operator="greaterThan">
      <formula>2.2</formula>
    </cfRule>
    <cfRule type="cellIs" dxfId="9365" priority="10815" operator="between">
      <formula>0.1</formula>
      <formula>2.2</formula>
    </cfRule>
    <cfRule type="cellIs" dxfId="9364" priority="10816" operator="equal">
      <formula>0</formula>
    </cfRule>
  </conditionalFormatting>
  <conditionalFormatting sqref="C2800">
    <cfRule type="cellIs" dxfId="9363" priority="10811" operator="greaterThan">
      <formula>1.7</formula>
    </cfRule>
    <cfRule type="cellIs" dxfId="9362" priority="10812" operator="between">
      <formula>0.1</formula>
      <formula>1.7</formula>
    </cfRule>
    <cfRule type="cellIs" dxfId="9361" priority="10813" operator="equal">
      <formula>0</formula>
    </cfRule>
  </conditionalFormatting>
  <conditionalFormatting sqref="C2801">
    <cfRule type="cellIs" dxfId="9360" priority="10808" operator="greaterThan">
      <formula>1.9</formula>
    </cfRule>
    <cfRule type="cellIs" dxfId="9359" priority="10809" operator="between">
      <formula>0.1</formula>
      <formula>1.9</formula>
    </cfRule>
    <cfRule type="cellIs" dxfId="9358" priority="10810" operator="equal">
      <formula>0</formula>
    </cfRule>
  </conditionalFormatting>
  <conditionalFormatting sqref="C2802">
    <cfRule type="cellIs" dxfId="9357" priority="10805" operator="greaterThan">
      <formula>2.4</formula>
    </cfRule>
    <cfRule type="cellIs" dxfId="9356" priority="10806" operator="between">
      <formula>0.1</formula>
      <formula>2.4</formula>
    </cfRule>
    <cfRule type="cellIs" dxfId="9355" priority="10807" operator="equal">
      <formula>0</formula>
    </cfRule>
  </conditionalFormatting>
  <conditionalFormatting sqref="C2803:C2804">
    <cfRule type="cellIs" dxfId="9354" priority="10802" operator="greaterThan">
      <formula>2.1</formula>
    </cfRule>
    <cfRule type="cellIs" dxfId="9353" priority="10803" operator="between">
      <formula>0.1</formula>
      <formula>2.1</formula>
    </cfRule>
    <cfRule type="cellIs" dxfId="9352" priority="10804" operator="equal">
      <formula>0</formula>
    </cfRule>
  </conditionalFormatting>
  <conditionalFormatting sqref="E2788:E2791">
    <cfRule type="cellIs" dxfId="9351" priority="10797" operator="between">
      <formula>80.1</formula>
      <formula>100</formula>
    </cfRule>
    <cfRule type="cellIs" dxfId="9350" priority="10798" operator="between">
      <formula>35.1</formula>
      <formula>80</formula>
    </cfRule>
    <cfRule type="cellIs" dxfId="9349" priority="10799" operator="between">
      <formula>14.1</formula>
      <formula>35</formula>
    </cfRule>
    <cfRule type="cellIs" dxfId="9348" priority="10800" operator="between">
      <formula>5.1</formula>
      <formula>14</formula>
    </cfRule>
    <cfRule type="cellIs" dxfId="9347" priority="10801" operator="between">
      <formula>0</formula>
      <formula>5</formula>
    </cfRule>
  </conditionalFormatting>
  <conditionalFormatting sqref="E2788:E2791">
    <cfRule type="cellIs" dxfId="9346" priority="10793" operator="between">
      <formula>35.1</formula>
      <formula>80</formula>
    </cfRule>
    <cfRule type="cellIs" dxfId="9345" priority="10794" operator="between">
      <formula>14.1</formula>
      <formula>35</formula>
    </cfRule>
    <cfRule type="cellIs" dxfId="9344" priority="10795" operator="between">
      <formula>5.1</formula>
      <formula>14</formula>
    </cfRule>
    <cfRule type="cellIs" dxfId="9343" priority="10796" operator="between">
      <formula>0</formula>
      <formula>5</formula>
    </cfRule>
  </conditionalFormatting>
  <conditionalFormatting sqref="B2798">
    <cfRule type="cellIs" dxfId="9342" priority="10792" operator="equal">
      <formula>0</formula>
    </cfRule>
  </conditionalFormatting>
  <conditionalFormatting sqref="B2798">
    <cfRule type="cellIs" dxfId="9341" priority="10790" operator="greaterThan">
      <formula>0.2</formula>
    </cfRule>
    <cfRule type="cellIs" dxfId="9340" priority="10791" operator="between">
      <formula>0.1</formula>
      <formula>0.2</formula>
    </cfRule>
  </conditionalFormatting>
  <conditionalFormatting sqref="B2799">
    <cfRule type="cellIs" dxfId="9339" priority="10789" operator="equal">
      <formula>0</formula>
    </cfRule>
  </conditionalFormatting>
  <conditionalFormatting sqref="B2799">
    <cfRule type="cellIs" dxfId="9338" priority="10787" operator="greaterThan">
      <formula>0.2</formula>
    </cfRule>
    <cfRule type="cellIs" dxfId="9337" priority="10788" operator="between">
      <formula>0.1</formula>
      <formula>0.2</formula>
    </cfRule>
  </conditionalFormatting>
  <conditionalFormatting sqref="E2834:E2835">
    <cfRule type="cellIs" dxfId="9336" priority="10786" stopIfTrue="1" operator="equal">
      <formula>0</formula>
    </cfRule>
  </conditionalFormatting>
  <conditionalFormatting sqref="E2826:E2832">
    <cfRule type="cellIs" dxfId="9335" priority="10781" operator="between">
      <formula>80.1</formula>
      <formula>100</formula>
    </cfRule>
    <cfRule type="cellIs" dxfId="9334" priority="10782" operator="between">
      <formula>35.1</formula>
      <formula>80</formula>
    </cfRule>
    <cfRule type="cellIs" dxfId="9333" priority="10783" operator="between">
      <formula>14.1</formula>
      <formula>35</formula>
    </cfRule>
    <cfRule type="cellIs" dxfId="9332" priority="10784" operator="between">
      <formula>5.1</formula>
      <formula>14</formula>
    </cfRule>
    <cfRule type="cellIs" dxfId="9331" priority="10785" operator="between">
      <formula>0</formula>
      <formula>5</formula>
    </cfRule>
  </conditionalFormatting>
  <conditionalFormatting sqref="E2833">
    <cfRule type="cellIs" dxfId="9330" priority="10776" operator="between">
      <formula>80.1</formula>
      <formula>100</formula>
    </cfRule>
  </conditionalFormatting>
  <conditionalFormatting sqref="B2822">
    <cfRule type="cellIs" dxfId="9329" priority="10763" operator="greaterThan">
      <formula>13.8</formula>
    </cfRule>
    <cfRule type="cellIs" dxfId="9328" priority="10764" operator="between">
      <formula>0.1</formula>
      <formula>13.8</formula>
    </cfRule>
    <cfRule type="cellIs" dxfId="9327" priority="10765" operator="equal">
      <formula>0</formula>
    </cfRule>
  </conditionalFormatting>
  <conditionalFormatting sqref="C2822">
    <cfRule type="cellIs" dxfId="9326" priority="10760" operator="greaterThan">
      <formula>1.6</formula>
    </cfRule>
    <cfRule type="cellIs" dxfId="9325" priority="10761" operator="between">
      <formula>0.1</formula>
      <formula>1.6</formula>
    </cfRule>
    <cfRule type="cellIs" dxfId="9324" priority="10762" operator="equal">
      <formula>0</formula>
    </cfRule>
  </conditionalFormatting>
  <conditionalFormatting sqref="D2822:D2835">
    <cfRule type="cellIs" dxfId="9323" priority="10766" operator="between">
      <formula>90.1</formula>
      <formula>100</formula>
    </cfRule>
    <cfRule type="cellIs" dxfId="9322" priority="10767" operator="between">
      <formula>75.1</formula>
      <formula>90</formula>
    </cfRule>
    <cfRule type="cellIs" dxfId="9321" priority="10768" operator="between">
      <formula>50.1</formula>
      <formula>75</formula>
    </cfRule>
    <cfRule type="cellIs" dxfId="9320" priority="10769" operator="lessThan">
      <formula>50</formula>
    </cfRule>
    <cfRule type="cellIs" dxfId="9319" priority="10770" operator="between">
      <formula>90.1</formula>
      <formula>100</formula>
    </cfRule>
    <cfRule type="cellIs" dxfId="9318" priority="10771" operator="between">
      <formula>65.1</formula>
      <formula>90</formula>
    </cfRule>
    <cfRule type="cellIs" dxfId="9317" priority="10772" operator="between">
      <formula>30.1</formula>
      <formula>65</formula>
    </cfRule>
    <cfRule type="cellIs" dxfId="9316" priority="10773" operator="between">
      <formula>10.1</formula>
      <formula>30</formula>
    </cfRule>
    <cfRule type="cellIs" dxfId="9315" priority="10774" operator="between">
      <formula>0.1</formula>
      <formula>10</formula>
    </cfRule>
    <cfRule type="cellIs" dxfId="9314" priority="10775" operator="equal">
      <formula>0</formula>
    </cfRule>
  </conditionalFormatting>
  <conditionalFormatting sqref="E2826:E2835">
    <cfRule type="cellIs" dxfId="9313" priority="10777" operator="between">
      <formula>35.1</formula>
      <formula>80</formula>
    </cfRule>
    <cfRule type="cellIs" dxfId="9312" priority="10778" operator="between">
      <formula>14.1</formula>
      <formula>35</formula>
    </cfRule>
    <cfRule type="cellIs" dxfId="9311" priority="10779" operator="between">
      <formula>5.1</formula>
      <formula>14</formula>
    </cfRule>
    <cfRule type="cellIs" dxfId="9310" priority="10780" operator="between">
      <formula>0</formula>
      <formula>5</formula>
    </cfRule>
  </conditionalFormatting>
  <conditionalFormatting sqref="D2836">
    <cfRule type="cellIs" dxfId="9309" priority="10747" operator="between">
      <formula>90.1</formula>
      <formula>100</formula>
    </cfRule>
    <cfRule type="cellIs" dxfId="9308" priority="10748" operator="between">
      <formula>75.1</formula>
      <formula>90</formula>
    </cfRule>
    <cfRule type="cellIs" dxfId="9307" priority="10749" operator="between">
      <formula>50.1</formula>
      <formula>75</formula>
    </cfRule>
    <cfRule type="cellIs" dxfId="9306" priority="10750" operator="lessThan">
      <formula>50</formula>
    </cfRule>
    <cfRule type="cellIs" dxfId="9305" priority="10751" operator="between">
      <formula>90.1</formula>
      <formula>100</formula>
    </cfRule>
    <cfRule type="cellIs" dxfId="9304" priority="10752" operator="between">
      <formula>65.1</formula>
      <formula>90</formula>
    </cfRule>
    <cfRule type="cellIs" dxfId="9303" priority="10753" operator="between">
      <formula>30.1</formula>
      <formula>65</formula>
    </cfRule>
    <cfRule type="cellIs" dxfId="9302" priority="10754" operator="between">
      <formula>10.1</formula>
      <formula>30</formula>
    </cfRule>
    <cfRule type="cellIs" dxfId="9301" priority="10755" operator="between">
      <formula>0.1</formula>
      <formula>10</formula>
    </cfRule>
    <cfRule type="cellIs" dxfId="9300" priority="10756" operator="equal">
      <formula>0</formula>
    </cfRule>
  </conditionalFormatting>
  <conditionalFormatting sqref="D2837:D2838">
    <cfRule type="cellIs" dxfId="9299" priority="10737" operator="between">
      <formula>90.1</formula>
      <formula>100</formula>
    </cfRule>
    <cfRule type="cellIs" dxfId="9298" priority="10738" operator="between">
      <formula>75.1</formula>
      <formula>90</formula>
    </cfRule>
    <cfRule type="cellIs" dxfId="9297" priority="10739" operator="between">
      <formula>50.1</formula>
      <formula>75</formula>
    </cfRule>
    <cfRule type="cellIs" dxfId="9296" priority="10740" operator="lessThan">
      <formula>50</formula>
    </cfRule>
    <cfRule type="cellIs" dxfId="9295" priority="10741" operator="between">
      <formula>90.1</formula>
      <formula>100</formula>
    </cfRule>
    <cfRule type="cellIs" dxfId="9294" priority="10742" operator="between">
      <formula>65.1</formula>
      <formula>90</formula>
    </cfRule>
    <cfRule type="cellIs" dxfId="9293" priority="10743" operator="between">
      <formula>30.1</formula>
      <formula>65</formula>
    </cfRule>
    <cfRule type="cellIs" dxfId="9292" priority="10744" operator="between">
      <formula>10.1</formula>
      <formula>30</formula>
    </cfRule>
    <cfRule type="cellIs" dxfId="9291" priority="10745" operator="between">
      <formula>0.1</formula>
      <formula>10</formula>
    </cfRule>
    <cfRule type="cellIs" dxfId="9290" priority="10746" operator="equal">
      <formula>0</formula>
    </cfRule>
  </conditionalFormatting>
  <conditionalFormatting sqref="E2836:E2838">
    <cfRule type="cellIs" dxfId="9289" priority="10732" operator="between">
      <formula>80.1</formula>
      <formula>100</formula>
    </cfRule>
    <cfRule type="cellIs" dxfId="9288" priority="10733" operator="between">
      <formula>35.1</formula>
      <formula>80</formula>
    </cfRule>
    <cfRule type="cellIs" dxfId="9287" priority="10734" operator="between">
      <formula>14.1</formula>
      <formula>35</formula>
    </cfRule>
    <cfRule type="cellIs" dxfId="9286" priority="10735" operator="between">
      <formula>5.1</formula>
      <formula>14</formula>
    </cfRule>
    <cfRule type="cellIs" dxfId="9285" priority="10736" operator="between">
      <formula>0</formula>
      <formula>5</formula>
    </cfRule>
  </conditionalFormatting>
  <conditionalFormatting sqref="B2825">
    <cfRule type="cellIs" dxfId="9284" priority="10731" operator="equal">
      <formula>0</formula>
    </cfRule>
  </conditionalFormatting>
  <conditionalFormatting sqref="B2825">
    <cfRule type="cellIs" dxfId="9283" priority="10729" operator="greaterThan">
      <formula>8</formula>
    </cfRule>
    <cfRule type="cellIs" dxfId="9282" priority="10730" operator="between">
      <formula>0.1</formula>
      <formula>8</formula>
    </cfRule>
  </conditionalFormatting>
  <conditionalFormatting sqref="B2826">
    <cfRule type="cellIs" dxfId="9281" priority="10728" operator="equal">
      <formula>0</formula>
    </cfRule>
  </conditionalFormatting>
  <conditionalFormatting sqref="B2826">
    <cfRule type="cellIs" dxfId="9280" priority="10726" operator="greaterThan">
      <formula>7.2</formula>
    </cfRule>
    <cfRule type="cellIs" dxfId="9279" priority="10727" operator="between">
      <formula>0.1</formula>
      <formula>7.2</formula>
    </cfRule>
  </conditionalFormatting>
  <conditionalFormatting sqref="B2823">
    <cfRule type="cellIs" dxfId="9278" priority="10757" operator="greaterThan">
      <formula>8.7</formula>
    </cfRule>
    <cfRule type="cellIs" dxfId="9277" priority="10758" operator="between">
      <formula>0.1</formula>
      <formula>8.7</formula>
    </cfRule>
    <cfRule type="cellIs" dxfId="9276" priority="10759" operator="equal">
      <formula>0</formula>
    </cfRule>
  </conditionalFormatting>
  <conditionalFormatting sqref="B2824">
    <cfRule type="cellIs" dxfId="9275" priority="10725" operator="equal">
      <formula>0</formula>
    </cfRule>
  </conditionalFormatting>
  <conditionalFormatting sqref="B2824">
    <cfRule type="cellIs" dxfId="9274" priority="10723" operator="greaterThan">
      <formula>9.7</formula>
    </cfRule>
    <cfRule type="cellIs" dxfId="9273" priority="10724" operator="between">
      <formula>0.1</formula>
      <formula>9.7</formula>
    </cfRule>
  </conditionalFormatting>
  <conditionalFormatting sqref="B2827">
    <cfRule type="cellIs" dxfId="9272" priority="10722" operator="equal">
      <formula>0</formula>
    </cfRule>
  </conditionalFormatting>
  <conditionalFormatting sqref="B2827">
    <cfRule type="cellIs" dxfId="9271" priority="10720" operator="greaterThan">
      <formula>3.3</formula>
    </cfRule>
    <cfRule type="cellIs" dxfId="9270" priority="10721" operator="between">
      <formula>0.1</formula>
      <formula>3.3</formula>
    </cfRule>
  </conditionalFormatting>
  <conditionalFormatting sqref="B2828">
    <cfRule type="cellIs" dxfId="9269" priority="10719" operator="equal">
      <formula>0</formula>
    </cfRule>
  </conditionalFormatting>
  <conditionalFormatting sqref="B2828">
    <cfRule type="cellIs" dxfId="9268" priority="10717" operator="greaterThan">
      <formula>2.9</formula>
    </cfRule>
    <cfRule type="cellIs" dxfId="9267" priority="10718" operator="between">
      <formula>0.1</formula>
      <formula>2.9</formula>
    </cfRule>
  </conditionalFormatting>
  <conditionalFormatting sqref="B2829">
    <cfRule type="cellIs" dxfId="9266" priority="10716" operator="equal">
      <formula>0</formula>
    </cfRule>
  </conditionalFormatting>
  <conditionalFormatting sqref="B2829">
    <cfRule type="cellIs" dxfId="9265" priority="10714" operator="greaterThan">
      <formula>2.5</formula>
    </cfRule>
    <cfRule type="cellIs" dxfId="9264" priority="10715" operator="between">
      <formula>0.1</formula>
      <formula>2.5</formula>
    </cfRule>
  </conditionalFormatting>
  <conditionalFormatting sqref="B2830">
    <cfRule type="cellIs" dxfId="9263" priority="10713" operator="equal">
      <formula>0</formula>
    </cfRule>
  </conditionalFormatting>
  <conditionalFormatting sqref="B2830">
    <cfRule type="cellIs" dxfId="9262" priority="10711" operator="greaterThan">
      <formula>2.1</formula>
    </cfRule>
    <cfRule type="cellIs" dxfId="9261" priority="10712" operator="between">
      <formula>0.1</formula>
      <formula>2.1</formula>
    </cfRule>
  </conditionalFormatting>
  <conditionalFormatting sqref="B2831">
    <cfRule type="cellIs" dxfId="9260" priority="10710" operator="equal">
      <formula>0</formula>
    </cfRule>
  </conditionalFormatting>
  <conditionalFormatting sqref="B2831">
    <cfRule type="cellIs" dxfId="9259" priority="10708" operator="greaterThan">
      <formula>3.8</formula>
    </cfRule>
    <cfRule type="cellIs" dxfId="9258" priority="10709" operator="between">
      <formula>0.1</formula>
      <formula>3.8</formula>
    </cfRule>
  </conditionalFormatting>
  <conditionalFormatting sqref="B2834">
    <cfRule type="cellIs" dxfId="9257" priority="10707" operator="equal">
      <formula>0</formula>
    </cfRule>
  </conditionalFormatting>
  <conditionalFormatting sqref="B2834">
    <cfRule type="cellIs" dxfId="9256" priority="10705" operator="greaterThan">
      <formula>0.1</formula>
    </cfRule>
    <cfRule type="cellIs" dxfId="9255" priority="10706" operator="between">
      <formula>0.1</formula>
      <formula>0.1</formula>
    </cfRule>
  </conditionalFormatting>
  <conditionalFormatting sqref="B2835">
    <cfRule type="cellIs" dxfId="9254" priority="10704" operator="equal">
      <formula>0</formula>
    </cfRule>
  </conditionalFormatting>
  <conditionalFormatting sqref="B2835">
    <cfRule type="cellIs" dxfId="9253" priority="10702" operator="greaterThan">
      <formula>0.1</formula>
    </cfRule>
    <cfRule type="cellIs" dxfId="9252" priority="10703" operator="between">
      <formula>0.1</formula>
      <formula>0.1</formula>
    </cfRule>
  </conditionalFormatting>
  <conditionalFormatting sqref="B2836">
    <cfRule type="cellIs" dxfId="9251" priority="10701" operator="equal">
      <formula>0</formula>
    </cfRule>
  </conditionalFormatting>
  <conditionalFormatting sqref="B2836">
    <cfRule type="cellIs" dxfId="9250" priority="10699" operator="greaterThan">
      <formula>0.3</formula>
    </cfRule>
    <cfRule type="cellIs" dxfId="9249" priority="10700" operator="between">
      <formula>0.1</formula>
      <formula>0.3</formula>
    </cfRule>
  </conditionalFormatting>
  <conditionalFormatting sqref="B2837:B2839">
    <cfRule type="cellIs" dxfId="9248" priority="10698" operator="equal">
      <formula>0</formula>
    </cfRule>
  </conditionalFormatting>
  <conditionalFormatting sqref="B2837:B2839">
    <cfRule type="cellIs" dxfId="9247" priority="10696" operator="greaterThan">
      <formula>0.1</formula>
    </cfRule>
    <cfRule type="cellIs" dxfId="9246" priority="10697" operator="between">
      <formula>0.1</formula>
      <formula>0.1</formula>
    </cfRule>
  </conditionalFormatting>
  <conditionalFormatting sqref="C2823">
    <cfRule type="cellIs" dxfId="9245" priority="10693" operator="greaterThan">
      <formula>2.1</formula>
    </cfRule>
    <cfRule type="cellIs" dxfId="9244" priority="10694" operator="between">
      <formula>0.1</formula>
      <formula>2.1</formula>
    </cfRule>
    <cfRule type="cellIs" dxfId="9243" priority="10695" operator="equal">
      <formula>0</formula>
    </cfRule>
  </conditionalFormatting>
  <conditionalFormatting sqref="C2824">
    <cfRule type="cellIs" dxfId="9242" priority="10690" operator="greaterThan">
      <formula>2.3</formula>
    </cfRule>
    <cfRule type="cellIs" dxfId="9241" priority="10691" operator="between">
      <formula>0.1</formula>
      <formula>2.3</formula>
    </cfRule>
    <cfRule type="cellIs" dxfId="9240" priority="10692" operator="equal">
      <formula>0</formula>
    </cfRule>
  </conditionalFormatting>
  <conditionalFormatting sqref="C2825">
    <cfRule type="cellIs" dxfId="9239" priority="10687" operator="greaterThan">
      <formula>1.5</formula>
    </cfRule>
    <cfRule type="cellIs" dxfId="9238" priority="10688" operator="between">
      <formula>0.1</formula>
      <formula>1.5</formula>
    </cfRule>
    <cfRule type="cellIs" dxfId="9237" priority="10689" operator="equal">
      <formula>0</formula>
    </cfRule>
  </conditionalFormatting>
  <conditionalFormatting sqref="C2826">
    <cfRule type="cellIs" dxfId="9236" priority="10684" operator="greaterThan">
      <formula>1.6</formula>
    </cfRule>
    <cfRule type="cellIs" dxfId="9235" priority="10685" operator="between">
      <formula>0.1</formula>
      <formula>1.6</formula>
    </cfRule>
    <cfRule type="cellIs" dxfId="9234" priority="10686" operator="equal">
      <formula>0</formula>
    </cfRule>
  </conditionalFormatting>
  <conditionalFormatting sqref="C2827">
    <cfRule type="cellIs" dxfId="9233" priority="10681" operator="greaterThan">
      <formula>1.9</formula>
    </cfRule>
    <cfRule type="cellIs" dxfId="9232" priority="10682" operator="between">
      <formula>0.1</formula>
      <formula>1.9</formula>
    </cfRule>
    <cfRule type="cellIs" dxfId="9231" priority="10683" operator="equal">
      <formula>0</formula>
    </cfRule>
  </conditionalFormatting>
  <conditionalFormatting sqref="C2828">
    <cfRule type="cellIs" dxfId="9230" priority="10678" operator="greaterThan">
      <formula>1.3</formula>
    </cfRule>
    <cfRule type="cellIs" dxfId="9229" priority="10679" operator="between">
      <formula>0.1</formula>
      <formula>1.3</formula>
    </cfRule>
    <cfRule type="cellIs" dxfId="9228" priority="10680" operator="equal">
      <formula>0</formula>
    </cfRule>
  </conditionalFormatting>
  <conditionalFormatting sqref="C2829">
    <cfRule type="cellIs" dxfId="9227" priority="10675" operator="greaterThan">
      <formula>1.5</formula>
    </cfRule>
    <cfRule type="cellIs" dxfId="9226" priority="10676" operator="between">
      <formula>0.1</formula>
      <formula>1.5</formula>
    </cfRule>
    <cfRule type="cellIs" dxfId="9225" priority="10677" operator="equal">
      <formula>0</formula>
    </cfRule>
  </conditionalFormatting>
  <conditionalFormatting sqref="C2830">
    <cfRule type="cellIs" dxfId="9224" priority="10672" operator="greaterThan">
      <formula>1.7</formula>
    </cfRule>
    <cfRule type="cellIs" dxfId="9223" priority="10673" operator="between">
      <formula>0.1</formula>
      <formula>1.7</formula>
    </cfRule>
    <cfRule type="cellIs" dxfId="9222" priority="10674" operator="equal">
      <formula>0</formula>
    </cfRule>
  </conditionalFormatting>
  <conditionalFormatting sqref="C2831">
    <cfRule type="cellIs" dxfId="9221" priority="10669" operator="greaterThan">
      <formula>1.9</formula>
    </cfRule>
    <cfRule type="cellIs" dxfId="9220" priority="10670" operator="between">
      <formula>0.1</formula>
      <formula>1.9</formula>
    </cfRule>
    <cfRule type="cellIs" dxfId="9219" priority="10671" operator="equal">
      <formula>0</formula>
    </cfRule>
  </conditionalFormatting>
  <conditionalFormatting sqref="C2832">
    <cfRule type="cellIs" dxfId="9218" priority="10666" operator="greaterThan">
      <formula>1.9</formula>
    </cfRule>
    <cfRule type="cellIs" dxfId="9217" priority="10667" operator="between">
      <formula>0.1</formula>
      <formula>1.9</formula>
    </cfRule>
    <cfRule type="cellIs" dxfId="9216" priority="10668" operator="equal">
      <formula>0</formula>
    </cfRule>
  </conditionalFormatting>
  <conditionalFormatting sqref="C2833">
    <cfRule type="cellIs" dxfId="9215" priority="10663" operator="greaterThan">
      <formula>2.2</formula>
    </cfRule>
    <cfRule type="cellIs" dxfId="9214" priority="10664" operator="between">
      <formula>0.1</formula>
      <formula>2.2</formula>
    </cfRule>
    <cfRule type="cellIs" dxfId="9213" priority="10665" operator="equal">
      <formula>0</formula>
    </cfRule>
  </conditionalFormatting>
  <conditionalFormatting sqref="C2834">
    <cfRule type="cellIs" dxfId="9212" priority="10660" operator="greaterThan">
      <formula>1.7</formula>
    </cfRule>
    <cfRule type="cellIs" dxfId="9211" priority="10661" operator="between">
      <formula>0.1</formula>
      <formula>1.7</formula>
    </cfRule>
    <cfRule type="cellIs" dxfId="9210" priority="10662" operator="equal">
      <formula>0</formula>
    </cfRule>
  </conditionalFormatting>
  <conditionalFormatting sqref="C2835">
    <cfRule type="cellIs" dxfId="9209" priority="10657" operator="greaterThan">
      <formula>1.9</formula>
    </cfRule>
    <cfRule type="cellIs" dxfId="9208" priority="10658" operator="between">
      <formula>0.1</formula>
      <formula>1.9</formula>
    </cfRule>
    <cfRule type="cellIs" dxfId="9207" priority="10659" operator="equal">
      <formula>0</formula>
    </cfRule>
  </conditionalFormatting>
  <conditionalFormatting sqref="C2836">
    <cfRule type="cellIs" dxfId="9206" priority="10654" operator="greaterThan">
      <formula>2.4</formula>
    </cfRule>
    <cfRule type="cellIs" dxfId="9205" priority="10655" operator="between">
      <formula>0.1</formula>
      <formula>2.4</formula>
    </cfRule>
    <cfRule type="cellIs" dxfId="9204" priority="10656" operator="equal">
      <formula>0</formula>
    </cfRule>
  </conditionalFormatting>
  <conditionalFormatting sqref="C2837:C2838">
    <cfRule type="cellIs" dxfId="9203" priority="10651" operator="greaterThan">
      <formula>2.1</formula>
    </cfRule>
    <cfRule type="cellIs" dxfId="9202" priority="10652" operator="between">
      <formula>0.1</formula>
      <formula>2.1</formula>
    </cfRule>
    <cfRule type="cellIs" dxfId="9201" priority="10653" operator="equal">
      <formula>0</formula>
    </cfRule>
  </conditionalFormatting>
  <conditionalFormatting sqref="E2822:E2825">
    <cfRule type="cellIs" dxfId="9200" priority="10646" operator="between">
      <formula>80.1</formula>
      <formula>100</formula>
    </cfRule>
    <cfRule type="cellIs" dxfId="9199" priority="10647" operator="between">
      <formula>35.1</formula>
      <formula>80</formula>
    </cfRule>
    <cfRule type="cellIs" dxfId="9198" priority="10648" operator="between">
      <formula>14.1</formula>
      <formula>35</formula>
    </cfRule>
    <cfRule type="cellIs" dxfId="9197" priority="10649" operator="between">
      <formula>5.1</formula>
      <formula>14</formula>
    </cfRule>
    <cfRule type="cellIs" dxfId="9196" priority="10650" operator="between">
      <formula>0</formula>
      <formula>5</formula>
    </cfRule>
  </conditionalFormatting>
  <conditionalFormatting sqref="E2822:E2825">
    <cfRule type="cellIs" dxfId="9195" priority="10642" operator="between">
      <formula>35.1</formula>
      <formula>80</formula>
    </cfRule>
    <cfRule type="cellIs" dxfId="9194" priority="10643" operator="between">
      <formula>14.1</formula>
      <formula>35</formula>
    </cfRule>
    <cfRule type="cellIs" dxfId="9193" priority="10644" operator="between">
      <formula>5.1</formula>
      <formula>14</formula>
    </cfRule>
    <cfRule type="cellIs" dxfId="9192" priority="10645" operator="between">
      <formula>0</formula>
      <formula>5</formula>
    </cfRule>
  </conditionalFormatting>
  <conditionalFormatting sqref="B2832">
    <cfRule type="cellIs" dxfId="9191" priority="10641" operator="equal">
      <formula>0</formula>
    </cfRule>
  </conditionalFormatting>
  <conditionalFormatting sqref="B2832">
    <cfRule type="cellIs" dxfId="9190" priority="10639" operator="greaterThan">
      <formula>0.2</formula>
    </cfRule>
    <cfRule type="cellIs" dxfId="9189" priority="10640" operator="between">
      <formula>0.1</formula>
      <formula>0.2</formula>
    </cfRule>
  </conditionalFormatting>
  <conditionalFormatting sqref="B2833">
    <cfRule type="cellIs" dxfId="9188" priority="10638" operator="equal">
      <formula>0</formula>
    </cfRule>
  </conditionalFormatting>
  <conditionalFormatting sqref="B2833">
    <cfRule type="cellIs" dxfId="9187" priority="10636" operator="greaterThan">
      <formula>0.2</formula>
    </cfRule>
    <cfRule type="cellIs" dxfId="9186" priority="10637" operator="between">
      <formula>0.1</formula>
      <formula>0.2</formula>
    </cfRule>
  </conditionalFormatting>
  <conditionalFormatting sqref="E2867:E2868">
    <cfRule type="cellIs" dxfId="9185" priority="10635" stopIfTrue="1" operator="equal">
      <formula>0</formula>
    </cfRule>
  </conditionalFormatting>
  <conditionalFormatting sqref="E2859:E2865">
    <cfRule type="cellIs" dxfId="9184" priority="10630" operator="between">
      <formula>80.1</formula>
      <formula>100</formula>
    </cfRule>
    <cfRule type="cellIs" dxfId="9183" priority="10631" operator="between">
      <formula>35.1</formula>
      <formula>80</formula>
    </cfRule>
    <cfRule type="cellIs" dxfId="9182" priority="10632" operator="between">
      <formula>14.1</formula>
      <formula>35</formula>
    </cfRule>
    <cfRule type="cellIs" dxfId="9181" priority="10633" operator="between">
      <formula>5.1</formula>
      <formula>14</formula>
    </cfRule>
    <cfRule type="cellIs" dxfId="9180" priority="10634" operator="between">
      <formula>0</formula>
      <formula>5</formula>
    </cfRule>
  </conditionalFormatting>
  <conditionalFormatting sqref="E2866">
    <cfRule type="cellIs" dxfId="9179" priority="10625" operator="between">
      <formula>80.1</formula>
      <formula>100</formula>
    </cfRule>
  </conditionalFormatting>
  <conditionalFormatting sqref="B2855">
    <cfRule type="cellIs" dxfId="9178" priority="10612" operator="greaterThan">
      <formula>13.8</formula>
    </cfRule>
    <cfRule type="cellIs" dxfId="9177" priority="10613" operator="between">
      <formula>0.1</formula>
      <formula>13.8</formula>
    </cfRule>
    <cfRule type="cellIs" dxfId="9176" priority="10614" operator="equal">
      <formula>0</formula>
    </cfRule>
  </conditionalFormatting>
  <conditionalFormatting sqref="C2855">
    <cfRule type="cellIs" dxfId="9175" priority="10609" operator="greaterThan">
      <formula>1.6</formula>
    </cfRule>
    <cfRule type="cellIs" dxfId="9174" priority="10610" operator="between">
      <formula>0.1</formula>
      <formula>1.6</formula>
    </cfRule>
    <cfRule type="cellIs" dxfId="9173" priority="10611" operator="equal">
      <formula>0</formula>
    </cfRule>
  </conditionalFormatting>
  <conditionalFormatting sqref="D2855:D2868">
    <cfRule type="cellIs" dxfId="9172" priority="10615" operator="between">
      <formula>90.1</formula>
      <formula>100</formula>
    </cfRule>
    <cfRule type="cellIs" dxfId="9171" priority="10616" operator="between">
      <formula>75.1</formula>
      <formula>90</formula>
    </cfRule>
    <cfRule type="cellIs" dxfId="9170" priority="10617" operator="between">
      <formula>50.1</formula>
      <formula>75</formula>
    </cfRule>
    <cfRule type="cellIs" dxfId="9169" priority="10618" operator="lessThan">
      <formula>50</formula>
    </cfRule>
    <cfRule type="cellIs" dxfId="9168" priority="10619" operator="between">
      <formula>90.1</formula>
      <formula>100</formula>
    </cfRule>
    <cfRule type="cellIs" dxfId="9167" priority="10620" operator="between">
      <formula>65.1</formula>
      <formula>90</formula>
    </cfRule>
    <cfRule type="cellIs" dxfId="9166" priority="10621" operator="between">
      <formula>30.1</formula>
      <formula>65</formula>
    </cfRule>
    <cfRule type="cellIs" dxfId="9165" priority="10622" operator="between">
      <formula>10.1</formula>
      <formula>30</formula>
    </cfRule>
    <cfRule type="cellIs" dxfId="9164" priority="10623" operator="between">
      <formula>0.1</formula>
      <formula>10</formula>
    </cfRule>
    <cfRule type="cellIs" dxfId="9163" priority="10624" operator="equal">
      <formula>0</formula>
    </cfRule>
  </conditionalFormatting>
  <conditionalFormatting sqref="E2859:E2868">
    <cfRule type="cellIs" dxfId="9162" priority="10626" operator="between">
      <formula>35.1</formula>
      <formula>80</formula>
    </cfRule>
    <cfRule type="cellIs" dxfId="9161" priority="10627" operator="between">
      <formula>14.1</formula>
      <formula>35</formula>
    </cfRule>
    <cfRule type="cellIs" dxfId="9160" priority="10628" operator="between">
      <formula>5.1</formula>
      <formula>14</formula>
    </cfRule>
    <cfRule type="cellIs" dxfId="9159" priority="10629" operator="between">
      <formula>0</formula>
      <formula>5</formula>
    </cfRule>
  </conditionalFormatting>
  <conditionalFormatting sqref="D2869">
    <cfRule type="cellIs" dxfId="9158" priority="10596" operator="between">
      <formula>90.1</formula>
      <formula>100</formula>
    </cfRule>
    <cfRule type="cellIs" dxfId="9157" priority="10597" operator="between">
      <formula>75.1</formula>
      <formula>90</formula>
    </cfRule>
    <cfRule type="cellIs" dxfId="9156" priority="10598" operator="between">
      <formula>50.1</formula>
      <formula>75</formula>
    </cfRule>
    <cfRule type="cellIs" dxfId="9155" priority="10599" operator="lessThan">
      <formula>50</formula>
    </cfRule>
    <cfRule type="cellIs" dxfId="9154" priority="10600" operator="between">
      <formula>90.1</formula>
      <formula>100</formula>
    </cfRule>
    <cfRule type="cellIs" dxfId="9153" priority="10601" operator="between">
      <formula>65.1</formula>
      <formula>90</formula>
    </cfRule>
    <cfRule type="cellIs" dxfId="9152" priority="10602" operator="between">
      <formula>30.1</formula>
      <formula>65</formula>
    </cfRule>
    <cfRule type="cellIs" dxfId="9151" priority="10603" operator="between">
      <formula>10.1</formula>
      <formula>30</formula>
    </cfRule>
    <cfRule type="cellIs" dxfId="9150" priority="10604" operator="between">
      <formula>0.1</formula>
      <formula>10</formula>
    </cfRule>
    <cfRule type="cellIs" dxfId="9149" priority="10605" operator="equal">
      <formula>0</formula>
    </cfRule>
  </conditionalFormatting>
  <conditionalFormatting sqref="D2870:D2871">
    <cfRule type="cellIs" dxfId="9148" priority="10586" operator="between">
      <formula>90.1</formula>
      <formula>100</formula>
    </cfRule>
    <cfRule type="cellIs" dxfId="9147" priority="10587" operator="between">
      <formula>75.1</formula>
      <formula>90</formula>
    </cfRule>
    <cfRule type="cellIs" dxfId="9146" priority="10588" operator="between">
      <formula>50.1</formula>
      <formula>75</formula>
    </cfRule>
    <cfRule type="cellIs" dxfId="9145" priority="10589" operator="lessThan">
      <formula>50</formula>
    </cfRule>
    <cfRule type="cellIs" dxfId="9144" priority="10590" operator="between">
      <formula>90.1</formula>
      <formula>100</formula>
    </cfRule>
    <cfRule type="cellIs" dxfId="9143" priority="10591" operator="between">
      <formula>65.1</formula>
      <formula>90</formula>
    </cfRule>
    <cfRule type="cellIs" dxfId="9142" priority="10592" operator="between">
      <formula>30.1</formula>
      <formula>65</formula>
    </cfRule>
    <cfRule type="cellIs" dxfId="9141" priority="10593" operator="between">
      <formula>10.1</formula>
      <formula>30</formula>
    </cfRule>
    <cfRule type="cellIs" dxfId="9140" priority="10594" operator="between">
      <formula>0.1</formula>
      <formula>10</formula>
    </cfRule>
    <cfRule type="cellIs" dxfId="9139" priority="10595" operator="equal">
      <formula>0</formula>
    </cfRule>
  </conditionalFormatting>
  <conditionalFormatting sqref="E2869:E2871">
    <cfRule type="cellIs" dxfId="9138" priority="10581" operator="between">
      <formula>80.1</formula>
      <formula>100</formula>
    </cfRule>
    <cfRule type="cellIs" dxfId="9137" priority="10582" operator="between">
      <formula>35.1</formula>
      <formula>80</formula>
    </cfRule>
    <cfRule type="cellIs" dxfId="9136" priority="10583" operator="between">
      <formula>14.1</formula>
      <formula>35</formula>
    </cfRule>
    <cfRule type="cellIs" dxfId="9135" priority="10584" operator="between">
      <formula>5.1</formula>
      <formula>14</formula>
    </cfRule>
    <cfRule type="cellIs" dxfId="9134" priority="10585" operator="between">
      <formula>0</formula>
      <formula>5</formula>
    </cfRule>
  </conditionalFormatting>
  <conditionalFormatting sqref="B2858">
    <cfRule type="cellIs" dxfId="9133" priority="10580" operator="equal">
      <formula>0</formula>
    </cfRule>
  </conditionalFormatting>
  <conditionalFormatting sqref="B2858">
    <cfRule type="cellIs" dxfId="9132" priority="10578" operator="greaterThan">
      <formula>8</formula>
    </cfRule>
    <cfRule type="cellIs" dxfId="9131" priority="10579" operator="between">
      <formula>0.1</formula>
      <formula>8</formula>
    </cfRule>
  </conditionalFormatting>
  <conditionalFormatting sqref="B2859">
    <cfRule type="cellIs" dxfId="9130" priority="10577" operator="equal">
      <formula>0</formula>
    </cfRule>
  </conditionalFormatting>
  <conditionalFormatting sqref="B2859">
    <cfRule type="cellIs" dxfId="9129" priority="10575" operator="greaterThan">
      <formula>7.2</formula>
    </cfRule>
    <cfRule type="cellIs" dxfId="9128" priority="10576" operator="between">
      <formula>0.1</formula>
      <formula>7.2</formula>
    </cfRule>
  </conditionalFormatting>
  <conditionalFormatting sqref="B2856">
    <cfRule type="cellIs" dxfId="9127" priority="10606" operator="greaterThan">
      <formula>8.7</formula>
    </cfRule>
    <cfRule type="cellIs" dxfId="9126" priority="10607" operator="between">
      <formula>0.1</formula>
      <formula>8.7</formula>
    </cfRule>
    <cfRule type="cellIs" dxfId="9125" priority="10608" operator="equal">
      <formula>0</formula>
    </cfRule>
  </conditionalFormatting>
  <conditionalFormatting sqref="B2857">
    <cfRule type="cellIs" dxfId="9124" priority="10574" operator="equal">
      <formula>0</formula>
    </cfRule>
  </conditionalFormatting>
  <conditionalFormatting sqref="B2857">
    <cfRule type="cellIs" dxfId="9123" priority="10572" operator="greaterThan">
      <formula>9.7</formula>
    </cfRule>
    <cfRule type="cellIs" dxfId="9122" priority="10573" operator="between">
      <formula>0.1</formula>
      <formula>9.7</formula>
    </cfRule>
  </conditionalFormatting>
  <conditionalFormatting sqref="B2860">
    <cfRule type="cellIs" dxfId="9121" priority="10571" operator="equal">
      <formula>0</formula>
    </cfRule>
  </conditionalFormatting>
  <conditionalFormatting sqref="B2860">
    <cfRule type="cellIs" dxfId="9120" priority="10569" operator="greaterThan">
      <formula>3.3</formula>
    </cfRule>
    <cfRule type="cellIs" dxfId="9119" priority="10570" operator="between">
      <formula>0.1</formula>
      <formula>3.3</formula>
    </cfRule>
  </conditionalFormatting>
  <conditionalFormatting sqref="B2861">
    <cfRule type="cellIs" dxfId="9118" priority="10568" operator="equal">
      <formula>0</formula>
    </cfRule>
  </conditionalFormatting>
  <conditionalFormatting sqref="B2861">
    <cfRule type="cellIs" dxfId="9117" priority="10566" operator="greaterThan">
      <formula>2.9</formula>
    </cfRule>
    <cfRule type="cellIs" dxfId="9116" priority="10567" operator="between">
      <formula>0.1</formula>
      <formula>2.9</formula>
    </cfRule>
  </conditionalFormatting>
  <conditionalFormatting sqref="B2862">
    <cfRule type="cellIs" dxfId="9115" priority="10565" operator="equal">
      <formula>0</formula>
    </cfRule>
  </conditionalFormatting>
  <conditionalFormatting sqref="B2862">
    <cfRule type="cellIs" dxfId="9114" priority="10563" operator="greaterThan">
      <formula>2.5</formula>
    </cfRule>
    <cfRule type="cellIs" dxfId="9113" priority="10564" operator="between">
      <formula>0.1</formula>
      <formula>2.5</formula>
    </cfRule>
  </conditionalFormatting>
  <conditionalFormatting sqref="B2863">
    <cfRule type="cellIs" dxfId="9112" priority="10562" operator="equal">
      <formula>0</formula>
    </cfRule>
  </conditionalFormatting>
  <conditionalFormatting sqref="B2863">
    <cfRule type="cellIs" dxfId="9111" priority="10560" operator="greaterThan">
      <formula>2.1</formula>
    </cfRule>
    <cfRule type="cellIs" dxfId="9110" priority="10561" operator="between">
      <formula>0.1</formula>
      <formula>2.1</formula>
    </cfRule>
  </conditionalFormatting>
  <conditionalFormatting sqref="B2864:B2866">
    <cfRule type="cellIs" dxfId="9109" priority="10559" operator="equal">
      <formula>0</formula>
    </cfRule>
  </conditionalFormatting>
  <conditionalFormatting sqref="B2864:B2866">
    <cfRule type="cellIs" dxfId="9108" priority="10557" operator="greaterThan">
      <formula>3.8</formula>
    </cfRule>
    <cfRule type="cellIs" dxfId="9107" priority="10558" operator="between">
      <formula>0.1</formula>
      <formula>3.8</formula>
    </cfRule>
  </conditionalFormatting>
  <conditionalFormatting sqref="B2867">
    <cfRule type="cellIs" dxfId="9106" priority="10556" operator="equal">
      <formula>0</formula>
    </cfRule>
  </conditionalFormatting>
  <conditionalFormatting sqref="B2867">
    <cfRule type="cellIs" dxfId="9105" priority="10554" operator="greaterThan">
      <formula>0.1</formula>
    </cfRule>
    <cfRule type="cellIs" dxfId="9104" priority="10555" operator="between">
      <formula>0.1</formula>
      <formula>0.1</formula>
    </cfRule>
  </conditionalFormatting>
  <conditionalFormatting sqref="B2868">
    <cfRule type="cellIs" dxfId="9103" priority="10553" operator="equal">
      <formula>0</formula>
    </cfRule>
  </conditionalFormatting>
  <conditionalFormatting sqref="B2868">
    <cfRule type="cellIs" dxfId="9102" priority="10551" operator="greaterThan">
      <formula>0.1</formula>
    </cfRule>
    <cfRule type="cellIs" dxfId="9101" priority="10552" operator="between">
      <formula>0.1</formula>
      <formula>0.1</formula>
    </cfRule>
  </conditionalFormatting>
  <conditionalFormatting sqref="B2869">
    <cfRule type="cellIs" dxfId="9100" priority="10550" operator="equal">
      <formula>0</formula>
    </cfRule>
  </conditionalFormatting>
  <conditionalFormatting sqref="B2869">
    <cfRule type="cellIs" dxfId="9099" priority="10548" operator="greaterThan">
      <formula>0.3</formula>
    </cfRule>
    <cfRule type="cellIs" dxfId="9098" priority="10549" operator="between">
      <formula>0.1</formula>
      <formula>0.3</formula>
    </cfRule>
  </conditionalFormatting>
  <conditionalFormatting sqref="B2870:B2872">
    <cfRule type="cellIs" dxfId="9097" priority="10547" operator="equal">
      <formula>0</formula>
    </cfRule>
  </conditionalFormatting>
  <conditionalFormatting sqref="B2870:B2872">
    <cfRule type="cellIs" dxfId="9096" priority="10545" operator="greaterThan">
      <formula>0.1</formula>
    </cfRule>
    <cfRule type="cellIs" dxfId="9095" priority="10546" operator="between">
      <formula>0.1</formula>
      <formula>0.1</formula>
    </cfRule>
  </conditionalFormatting>
  <conditionalFormatting sqref="C2856">
    <cfRule type="cellIs" dxfId="9094" priority="10542" operator="greaterThan">
      <formula>2.1</formula>
    </cfRule>
    <cfRule type="cellIs" dxfId="9093" priority="10543" operator="between">
      <formula>0.1</formula>
      <formula>2.1</formula>
    </cfRule>
    <cfRule type="cellIs" dxfId="9092" priority="10544" operator="equal">
      <formula>0</formula>
    </cfRule>
  </conditionalFormatting>
  <conditionalFormatting sqref="C2857">
    <cfRule type="cellIs" dxfId="9091" priority="10539" operator="greaterThan">
      <formula>2.3</formula>
    </cfRule>
    <cfRule type="cellIs" dxfId="9090" priority="10540" operator="between">
      <formula>0.1</formula>
      <formula>2.3</formula>
    </cfRule>
    <cfRule type="cellIs" dxfId="9089" priority="10541" operator="equal">
      <formula>0</formula>
    </cfRule>
  </conditionalFormatting>
  <conditionalFormatting sqref="C2858">
    <cfRule type="cellIs" dxfId="9088" priority="10536" operator="greaterThan">
      <formula>1.5</formula>
    </cfRule>
    <cfRule type="cellIs" dxfId="9087" priority="10537" operator="between">
      <formula>0.1</formula>
      <formula>1.5</formula>
    </cfRule>
    <cfRule type="cellIs" dxfId="9086" priority="10538" operator="equal">
      <formula>0</formula>
    </cfRule>
  </conditionalFormatting>
  <conditionalFormatting sqref="C2859">
    <cfRule type="cellIs" dxfId="9085" priority="10533" operator="greaterThan">
      <formula>1.6</formula>
    </cfRule>
    <cfRule type="cellIs" dxfId="9084" priority="10534" operator="between">
      <formula>0.1</formula>
      <formula>1.6</formula>
    </cfRule>
    <cfRule type="cellIs" dxfId="9083" priority="10535" operator="equal">
      <formula>0</formula>
    </cfRule>
  </conditionalFormatting>
  <conditionalFormatting sqref="C2860">
    <cfRule type="cellIs" dxfId="9082" priority="10530" operator="greaterThan">
      <formula>1.9</formula>
    </cfRule>
    <cfRule type="cellIs" dxfId="9081" priority="10531" operator="between">
      <formula>0.1</formula>
      <formula>1.9</formula>
    </cfRule>
    <cfRule type="cellIs" dxfId="9080" priority="10532" operator="equal">
      <formula>0</formula>
    </cfRule>
  </conditionalFormatting>
  <conditionalFormatting sqref="C2861">
    <cfRule type="cellIs" dxfId="9079" priority="10527" operator="greaterThan">
      <formula>1.3</formula>
    </cfRule>
    <cfRule type="cellIs" dxfId="9078" priority="10528" operator="between">
      <formula>0.1</formula>
      <formula>1.3</formula>
    </cfRule>
    <cfRule type="cellIs" dxfId="9077" priority="10529" operator="equal">
      <formula>0</formula>
    </cfRule>
  </conditionalFormatting>
  <conditionalFormatting sqref="C2862">
    <cfRule type="cellIs" dxfId="9076" priority="10524" operator="greaterThan">
      <formula>1.5</formula>
    </cfRule>
    <cfRule type="cellIs" dxfId="9075" priority="10525" operator="between">
      <formula>0.1</formula>
      <formula>1.5</formula>
    </cfRule>
    <cfRule type="cellIs" dxfId="9074" priority="10526" operator="equal">
      <formula>0</formula>
    </cfRule>
  </conditionalFormatting>
  <conditionalFormatting sqref="C2863">
    <cfRule type="cellIs" dxfId="9073" priority="10521" operator="greaterThan">
      <formula>1.7</formula>
    </cfRule>
    <cfRule type="cellIs" dxfId="9072" priority="10522" operator="between">
      <formula>0.1</formula>
      <formula>1.7</formula>
    </cfRule>
    <cfRule type="cellIs" dxfId="9071" priority="10523" operator="equal">
      <formula>0</formula>
    </cfRule>
  </conditionalFormatting>
  <conditionalFormatting sqref="C2864:C2866">
    <cfRule type="cellIs" dxfId="9070" priority="10518" operator="greaterThan">
      <formula>1.9</formula>
    </cfRule>
    <cfRule type="cellIs" dxfId="9069" priority="10519" operator="between">
      <formula>0.1</formula>
      <formula>1.9</formula>
    </cfRule>
    <cfRule type="cellIs" dxfId="9068" priority="10520" operator="equal">
      <formula>0</formula>
    </cfRule>
  </conditionalFormatting>
  <conditionalFormatting sqref="C2867">
    <cfRule type="cellIs" dxfId="9067" priority="10509" operator="greaterThan">
      <formula>1.7</formula>
    </cfRule>
    <cfRule type="cellIs" dxfId="9066" priority="10510" operator="between">
      <formula>0.1</formula>
      <formula>1.7</formula>
    </cfRule>
    <cfRule type="cellIs" dxfId="9065" priority="10511" operator="equal">
      <formula>0</formula>
    </cfRule>
  </conditionalFormatting>
  <conditionalFormatting sqref="C2868">
    <cfRule type="cellIs" dxfId="9064" priority="10506" operator="greaterThan">
      <formula>1.9</formula>
    </cfRule>
    <cfRule type="cellIs" dxfId="9063" priority="10507" operator="between">
      <formula>0.1</formula>
      <formula>1.9</formula>
    </cfRule>
    <cfRule type="cellIs" dxfId="9062" priority="10508" operator="equal">
      <formula>0</formula>
    </cfRule>
  </conditionalFormatting>
  <conditionalFormatting sqref="C2869">
    <cfRule type="cellIs" dxfId="9061" priority="10503" operator="greaterThan">
      <formula>2.4</formula>
    </cfRule>
    <cfRule type="cellIs" dxfId="9060" priority="10504" operator="between">
      <formula>0.1</formula>
      <formula>2.4</formula>
    </cfRule>
    <cfRule type="cellIs" dxfId="9059" priority="10505" operator="equal">
      <formula>0</formula>
    </cfRule>
  </conditionalFormatting>
  <conditionalFormatting sqref="C2870:C2872">
    <cfRule type="cellIs" dxfId="9058" priority="10500" operator="greaterThan">
      <formula>2.1</formula>
    </cfRule>
    <cfRule type="cellIs" dxfId="9057" priority="10501" operator="between">
      <formula>0.1</formula>
      <formula>2.1</formula>
    </cfRule>
    <cfRule type="cellIs" dxfId="9056" priority="10502" operator="equal">
      <formula>0</formula>
    </cfRule>
  </conditionalFormatting>
  <conditionalFormatting sqref="E2855:E2858">
    <cfRule type="cellIs" dxfId="9055" priority="10495" operator="between">
      <formula>80.1</formula>
      <formula>100</formula>
    </cfRule>
    <cfRule type="cellIs" dxfId="9054" priority="10496" operator="between">
      <formula>35.1</formula>
      <formula>80</formula>
    </cfRule>
    <cfRule type="cellIs" dxfId="9053" priority="10497" operator="between">
      <formula>14.1</formula>
      <formula>35</formula>
    </cfRule>
    <cfRule type="cellIs" dxfId="9052" priority="10498" operator="between">
      <formula>5.1</formula>
      <formula>14</formula>
    </cfRule>
    <cfRule type="cellIs" dxfId="9051" priority="10499" operator="between">
      <formula>0</formula>
      <formula>5</formula>
    </cfRule>
  </conditionalFormatting>
  <conditionalFormatting sqref="E2855:E2858">
    <cfRule type="cellIs" dxfId="9050" priority="10491" operator="between">
      <formula>35.1</formula>
      <formula>80</formula>
    </cfRule>
    <cfRule type="cellIs" dxfId="9049" priority="10492" operator="between">
      <formula>14.1</formula>
      <formula>35</formula>
    </cfRule>
    <cfRule type="cellIs" dxfId="9048" priority="10493" operator="between">
      <formula>5.1</formula>
      <formula>14</formula>
    </cfRule>
    <cfRule type="cellIs" dxfId="9047" priority="10494" operator="between">
      <formula>0</formula>
      <formula>5</formula>
    </cfRule>
  </conditionalFormatting>
  <conditionalFormatting sqref="E2902:E2903">
    <cfRule type="cellIs" dxfId="9046" priority="10484" stopIfTrue="1" operator="equal">
      <formula>0</formula>
    </cfRule>
  </conditionalFormatting>
  <conditionalFormatting sqref="E2894:E2900">
    <cfRule type="cellIs" dxfId="9045" priority="10479" operator="between">
      <formula>80.1</formula>
      <formula>100</formula>
    </cfRule>
    <cfRule type="cellIs" dxfId="9044" priority="10480" operator="between">
      <formula>35.1</formula>
      <formula>80</formula>
    </cfRule>
    <cfRule type="cellIs" dxfId="9043" priority="10481" operator="between">
      <formula>14.1</formula>
      <formula>35</formula>
    </cfRule>
    <cfRule type="cellIs" dxfId="9042" priority="10482" operator="between">
      <formula>5.1</formula>
      <formula>14</formula>
    </cfRule>
    <cfRule type="cellIs" dxfId="9041" priority="10483" operator="between">
      <formula>0</formula>
      <formula>5</formula>
    </cfRule>
  </conditionalFormatting>
  <conditionalFormatting sqref="E2901">
    <cfRule type="cellIs" dxfId="9040" priority="10474" operator="between">
      <formula>80.1</formula>
      <formula>100</formula>
    </cfRule>
  </conditionalFormatting>
  <conditionalFormatting sqref="B2890">
    <cfRule type="cellIs" dxfId="9039" priority="10461" operator="greaterThan">
      <formula>13.8</formula>
    </cfRule>
    <cfRule type="cellIs" dxfId="9038" priority="10462" operator="between">
      <formula>0.1</formula>
      <formula>13.8</formula>
    </cfRule>
    <cfRule type="cellIs" dxfId="9037" priority="10463" operator="equal">
      <formula>0</formula>
    </cfRule>
  </conditionalFormatting>
  <conditionalFormatting sqref="C2890">
    <cfRule type="cellIs" dxfId="9036" priority="10458" operator="greaterThan">
      <formula>1.6</formula>
    </cfRule>
    <cfRule type="cellIs" dxfId="9035" priority="10459" operator="between">
      <formula>0.1</formula>
      <formula>1.6</formula>
    </cfRule>
    <cfRule type="cellIs" dxfId="9034" priority="10460" operator="equal">
      <formula>0</formula>
    </cfRule>
  </conditionalFormatting>
  <conditionalFormatting sqref="D2890:D2903">
    <cfRule type="cellIs" dxfId="9033" priority="10464" operator="between">
      <formula>90.1</formula>
      <formula>100</formula>
    </cfRule>
    <cfRule type="cellIs" dxfId="9032" priority="10465" operator="between">
      <formula>75.1</formula>
      <formula>90</formula>
    </cfRule>
    <cfRule type="cellIs" dxfId="9031" priority="10466" operator="between">
      <formula>50.1</formula>
      <formula>75</formula>
    </cfRule>
    <cfRule type="cellIs" dxfId="9030" priority="10467" operator="lessThan">
      <formula>50</formula>
    </cfRule>
    <cfRule type="cellIs" dxfId="9029" priority="10468" operator="between">
      <formula>90.1</formula>
      <formula>100</formula>
    </cfRule>
    <cfRule type="cellIs" dxfId="9028" priority="10469" operator="between">
      <formula>65.1</formula>
      <formula>90</formula>
    </cfRule>
    <cfRule type="cellIs" dxfId="9027" priority="10470" operator="between">
      <formula>30.1</formula>
      <formula>65</formula>
    </cfRule>
    <cfRule type="cellIs" dxfId="9026" priority="10471" operator="between">
      <formula>10.1</formula>
      <formula>30</formula>
    </cfRule>
    <cfRule type="cellIs" dxfId="9025" priority="10472" operator="between">
      <formula>0.1</formula>
      <formula>10</formula>
    </cfRule>
    <cfRule type="cellIs" dxfId="9024" priority="10473" operator="equal">
      <formula>0</formula>
    </cfRule>
  </conditionalFormatting>
  <conditionalFormatting sqref="E2894:E2903">
    <cfRule type="cellIs" dxfId="9023" priority="10475" operator="between">
      <formula>35.1</formula>
      <formula>80</formula>
    </cfRule>
    <cfRule type="cellIs" dxfId="9022" priority="10476" operator="between">
      <formula>14.1</formula>
      <formula>35</formula>
    </cfRule>
    <cfRule type="cellIs" dxfId="9021" priority="10477" operator="between">
      <formula>5.1</formula>
      <formula>14</formula>
    </cfRule>
    <cfRule type="cellIs" dxfId="9020" priority="10478" operator="between">
      <formula>0</formula>
      <formula>5</formula>
    </cfRule>
  </conditionalFormatting>
  <conditionalFormatting sqref="D2904">
    <cfRule type="cellIs" dxfId="9019" priority="10445" operator="between">
      <formula>90.1</formula>
      <formula>100</formula>
    </cfRule>
    <cfRule type="cellIs" dxfId="9018" priority="10446" operator="between">
      <formula>75.1</formula>
      <formula>90</formula>
    </cfRule>
    <cfRule type="cellIs" dxfId="9017" priority="10447" operator="between">
      <formula>50.1</formula>
      <formula>75</formula>
    </cfRule>
    <cfRule type="cellIs" dxfId="9016" priority="10448" operator="lessThan">
      <formula>50</formula>
    </cfRule>
    <cfRule type="cellIs" dxfId="9015" priority="10449" operator="between">
      <formula>90.1</formula>
      <formula>100</formula>
    </cfRule>
    <cfRule type="cellIs" dxfId="9014" priority="10450" operator="between">
      <formula>65.1</formula>
      <formula>90</formula>
    </cfRule>
    <cfRule type="cellIs" dxfId="9013" priority="10451" operator="between">
      <formula>30.1</formula>
      <formula>65</formula>
    </cfRule>
    <cfRule type="cellIs" dxfId="9012" priority="10452" operator="between">
      <formula>10.1</formula>
      <formula>30</formula>
    </cfRule>
    <cfRule type="cellIs" dxfId="9011" priority="10453" operator="between">
      <formula>0.1</formula>
      <formula>10</formula>
    </cfRule>
    <cfRule type="cellIs" dxfId="9010" priority="10454" operator="equal">
      <formula>0</formula>
    </cfRule>
  </conditionalFormatting>
  <conditionalFormatting sqref="D2905:D2906">
    <cfRule type="cellIs" dxfId="9009" priority="10435" operator="between">
      <formula>90.1</formula>
      <formula>100</formula>
    </cfRule>
    <cfRule type="cellIs" dxfId="9008" priority="10436" operator="between">
      <formula>75.1</formula>
      <formula>90</formula>
    </cfRule>
    <cfRule type="cellIs" dxfId="9007" priority="10437" operator="between">
      <formula>50.1</formula>
      <formula>75</formula>
    </cfRule>
    <cfRule type="cellIs" dxfId="9006" priority="10438" operator="lessThan">
      <formula>50</formula>
    </cfRule>
    <cfRule type="cellIs" dxfId="9005" priority="10439" operator="between">
      <formula>90.1</formula>
      <formula>100</formula>
    </cfRule>
    <cfRule type="cellIs" dxfId="9004" priority="10440" operator="between">
      <formula>65.1</formula>
      <formula>90</formula>
    </cfRule>
    <cfRule type="cellIs" dxfId="9003" priority="10441" operator="between">
      <formula>30.1</formula>
      <formula>65</formula>
    </cfRule>
    <cfRule type="cellIs" dxfId="9002" priority="10442" operator="between">
      <formula>10.1</formula>
      <formula>30</formula>
    </cfRule>
    <cfRule type="cellIs" dxfId="9001" priority="10443" operator="between">
      <formula>0.1</formula>
      <formula>10</formula>
    </cfRule>
    <cfRule type="cellIs" dxfId="9000" priority="10444" operator="equal">
      <formula>0</formula>
    </cfRule>
  </conditionalFormatting>
  <conditionalFormatting sqref="E2904:E2906">
    <cfRule type="cellIs" dxfId="8999" priority="10430" operator="between">
      <formula>80.1</formula>
      <formula>100</formula>
    </cfRule>
    <cfRule type="cellIs" dxfId="8998" priority="10431" operator="between">
      <formula>35.1</formula>
      <formula>80</formula>
    </cfRule>
    <cfRule type="cellIs" dxfId="8997" priority="10432" operator="between">
      <formula>14.1</formula>
      <formula>35</formula>
    </cfRule>
    <cfRule type="cellIs" dxfId="8996" priority="10433" operator="between">
      <formula>5.1</formula>
      <formula>14</formula>
    </cfRule>
    <cfRule type="cellIs" dxfId="8995" priority="10434" operator="between">
      <formula>0</formula>
      <formula>5</formula>
    </cfRule>
  </conditionalFormatting>
  <conditionalFormatting sqref="B2893">
    <cfRule type="cellIs" dxfId="8994" priority="10429" operator="equal">
      <formula>0</formula>
    </cfRule>
  </conditionalFormatting>
  <conditionalFormatting sqref="B2893">
    <cfRule type="cellIs" dxfId="8993" priority="10427" operator="greaterThan">
      <formula>8</formula>
    </cfRule>
    <cfRule type="cellIs" dxfId="8992" priority="10428" operator="between">
      <formula>0.1</formula>
      <formula>8</formula>
    </cfRule>
  </conditionalFormatting>
  <conditionalFormatting sqref="B2894">
    <cfRule type="cellIs" dxfId="8991" priority="10426" operator="equal">
      <formula>0</formula>
    </cfRule>
  </conditionalFormatting>
  <conditionalFormatting sqref="B2894">
    <cfRule type="cellIs" dxfId="8990" priority="10424" operator="greaterThan">
      <formula>7.2</formula>
    </cfRule>
    <cfRule type="cellIs" dxfId="8989" priority="10425" operator="between">
      <formula>0.1</formula>
      <formula>7.2</formula>
    </cfRule>
  </conditionalFormatting>
  <conditionalFormatting sqref="B2891">
    <cfRule type="cellIs" dxfId="8988" priority="10455" operator="greaterThan">
      <formula>8.7</formula>
    </cfRule>
    <cfRule type="cellIs" dxfId="8987" priority="10456" operator="between">
      <formula>0.1</formula>
      <formula>8.7</formula>
    </cfRule>
    <cfRule type="cellIs" dxfId="8986" priority="10457" operator="equal">
      <formula>0</formula>
    </cfRule>
  </conditionalFormatting>
  <conditionalFormatting sqref="B2892">
    <cfRule type="cellIs" dxfId="8985" priority="10423" operator="equal">
      <formula>0</formula>
    </cfRule>
  </conditionalFormatting>
  <conditionalFormatting sqref="B2892">
    <cfRule type="cellIs" dxfId="8984" priority="10421" operator="greaterThan">
      <formula>9.7</formula>
    </cfRule>
    <cfRule type="cellIs" dxfId="8983" priority="10422" operator="between">
      <formula>0.1</formula>
      <formula>9.7</formula>
    </cfRule>
  </conditionalFormatting>
  <conditionalFormatting sqref="B2895">
    <cfRule type="cellIs" dxfId="8982" priority="10420" operator="equal">
      <formula>0</formula>
    </cfRule>
  </conditionalFormatting>
  <conditionalFormatting sqref="B2895">
    <cfRule type="cellIs" dxfId="8981" priority="10418" operator="greaterThan">
      <formula>3.3</formula>
    </cfRule>
    <cfRule type="cellIs" dxfId="8980" priority="10419" operator="between">
      <formula>0.1</formula>
      <formula>3.3</formula>
    </cfRule>
  </conditionalFormatting>
  <conditionalFormatting sqref="B2896">
    <cfRule type="cellIs" dxfId="8979" priority="10417" operator="equal">
      <formula>0</formula>
    </cfRule>
  </conditionalFormatting>
  <conditionalFormatting sqref="B2896">
    <cfRule type="cellIs" dxfId="8978" priority="10415" operator="greaterThan">
      <formula>2.9</formula>
    </cfRule>
    <cfRule type="cellIs" dxfId="8977" priority="10416" operator="between">
      <formula>0.1</formula>
      <formula>2.9</formula>
    </cfRule>
  </conditionalFormatting>
  <conditionalFormatting sqref="B2897">
    <cfRule type="cellIs" dxfId="8976" priority="10414" operator="equal">
      <formula>0</formula>
    </cfRule>
  </conditionalFormatting>
  <conditionalFormatting sqref="B2897">
    <cfRule type="cellIs" dxfId="8975" priority="10412" operator="greaterThan">
      <formula>2.5</formula>
    </cfRule>
    <cfRule type="cellIs" dxfId="8974" priority="10413" operator="between">
      <formula>0.1</formula>
      <formula>2.5</formula>
    </cfRule>
  </conditionalFormatting>
  <conditionalFormatting sqref="B2898">
    <cfRule type="cellIs" dxfId="8973" priority="10411" operator="equal">
      <formula>0</formula>
    </cfRule>
  </conditionalFormatting>
  <conditionalFormatting sqref="B2898">
    <cfRule type="cellIs" dxfId="8972" priority="10409" operator="greaterThan">
      <formula>2.1</formula>
    </cfRule>
    <cfRule type="cellIs" dxfId="8971" priority="10410" operator="between">
      <formula>0.1</formula>
      <formula>2.1</formula>
    </cfRule>
  </conditionalFormatting>
  <conditionalFormatting sqref="B2899">
    <cfRule type="cellIs" dxfId="8970" priority="10408" operator="equal">
      <formula>0</formula>
    </cfRule>
  </conditionalFormatting>
  <conditionalFormatting sqref="B2899">
    <cfRule type="cellIs" dxfId="8969" priority="10406" operator="greaterThan">
      <formula>3.8</formula>
    </cfRule>
    <cfRule type="cellIs" dxfId="8968" priority="10407" operator="between">
      <formula>0.1</formula>
      <formula>3.8</formula>
    </cfRule>
  </conditionalFormatting>
  <conditionalFormatting sqref="B2902">
    <cfRule type="cellIs" dxfId="8967" priority="10405" operator="equal">
      <formula>0</formula>
    </cfRule>
  </conditionalFormatting>
  <conditionalFormatting sqref="B2902">
    <cfRule type="cellIs" dxfId="8966" priority="10403" operator="greaterThan">
      <formula>0.1</formula>
    </cfRule>
    <cfRule type="cellIs" dxfId="8965" priority="10404" operator="between">
      <formula>0.1</formula>
      <formula>0.1</formula>
    </cfRule>
  </conditionalFormatting>
  <conditionalFormatting sqref="B2903">
    <cfRule type="cellIs" dxfId="8964" priority="10402" operator="equal">
      <formula>0</formula>
    </cfRule>
  </conditionalFormatting>
  <conditionalFormatting sqref="B2903">
    <cfRule type="cellIs" dxfId="8963" priority="10400" operator="greaterThan">
      <formula>0.1</formula>
    </cfRule>
    <cfRule type="cellIs" dxfId="8962" priority="10401" operator="between">
      <formula>0.1</formula>
      <formula>0.1</formula>
    </cfRule>
  </conditionalFormatting>
  <conditionalFormatting sqref="B2904">
    <cfRule type="cellIs" dxfId="8961" priority="10399" operator="equal">
      <formula>0</formula>
    </cfRule>
  </conditionalFormatting>
  <conditionalFormatting sqref="B2904">
    <cfRule type="cellIs" dxfId="8960" priority="10397" operator="greaterThan">
      <formula>0.3</formula>
    </cfRule>
    <cfRule type="cellIs" dxfId="8959" priority="10398" operator="between">
      <formula>0.1</formula>
      <formula>0.3</formula>
    </cfRule>
  </conditionalFormatting>
  <conditionalFormatting sqref="B2905:B2907">
    <cfRule type="cellIs" dxfId="8958" priority="10396" operator="equal">
      <formula>0</formula>
    </cfRule>
  </conditionalFormatting>
  <conditionalFormatting sqref="B2905:B2907">
    <cfRule type="cellIs" dxfId="8957" priority="10394" operator="greaterThan">
      <formula>0.1</formula>
    </cfRule>
    <cfRule type="cellIs" dxfId="8956" priority="10395" operator="between">
      <formula>0.1</formula>
      <formula>0.1</formula>
    </cfRule>
  </conditionalFormatting>
  <conditionalFormatting sqref="C2891">
    <cfRule type="cellIs" dxfId="8955" priority="10391" operator="greaterThan">
      <formula>2.1</formula>
    </cfRule>
    <cfRule type="cellIs" dxfId="8954" priority="10392" operator="between">
      <formula>0.1</formula>
      <formula>2.1</formula>
    </cfRule>
    <cfRule type="cellIs" dxfId="8953" priority="10393" operator="equal">
      <formula>0</formula>
    </cfRule>
  </conditionalFormatting>
  <conditionalFormatting sqref="C2892">
    <cfRule type="cellIs" dxfId="8952" priority="10388" operator="greaterThan">
      <formula>2.3</formula>
    </cfRule>
    <cfRule type="cellIs" dxfId="8951" priority="10389" operator="between">
      <formula>0.1</formula>
      <formula>2.3</formula>
    </cfRule>
    <cfRule type="cellIs" dxfId="8950" priority="10390" operator="equal">
      <formula>0</formula>
    </cfRule>
  </conditionalFormatting>
  <conditionalFormatting sqref="C2893">
    <cfRule type="cellIs" dxfId="8949" priority="10385" operator="greaterThan">
      <formula>1.5</formula>
    </cfRule>
    <cfRule type="cellIs" dxfId="8948" priority="10386" operator="between">
      <formula>0.1</formula>
      <formula>1.5</formula>
    </cfRule>
    <cfRule type="cellIs" dxfId="8947" priority="10387" operator="equal">
      <formula>0</formula>
    </cfRule>
  </conditionalFormatting>
  <conditionalFormatting sqref="C2894">
    <cfRule type="cellIs" dxfId="8946" priority="10382" operator="greaterThan">
      <formula>1.6</formula>
    </cfRule>
    <cfRule type="cellIs" dxfId="8945" priority="10383" operator="between">
      <formula>0.1</formula>
      <formula>1.6</formula>
    </cfRule>
    <cfRule type="cellIs" dxfId="8944" priority="10384" operator="equal">
      <formula>0</formula>
    </cfRule>
  </conditionalFormatting>
  <conditionalFormatting sqref="C2895">
    <cfRule type="cellIs" dxfId="8943" priority="10379" operator="greaterThan">
      <formula>1.9</formula>
    </cfRule>
    <cfRule type="cellIs" dxfId="8942" priority="10380" operator="between">
      <formula>0.1</formula>
      <formula>1.9</formula>
    </cfRule>
    <cfRule type="cellIs" dxfId="8941" priority="10381" operator="equal">
      <formula>0</formula>
    </cfRule>
  </conditionalFormatting>
  <conditionalFormatting sqref="C2896">
    <cfRule type="cellIs" dxfId="8940" priority="10376" operator="greaterThan">
      <formula>1.3</formula>
    </cfRule>
    <cfRule type="cellIs" dxfId="8939" priority="10377" operator="between">
      <formula>0.1</formula>
      <formula>1.3</formula>
    </cfRule>
    <cfRule type="cellIs" dxfId="8938" priority="10378" operator="equal">
      <formula>0</formula>
    </cfRule>
  </conditionalFormatting>
  <conditionalFormatting sqref="C2897">
    <cfRule type="cellIs" dxfId="8937" priority="10373" operator="greaterThan">
      <formula>1.5</formula>
    </cfRule>
    <cfRule type="cellIs" dxfId="8936" priority="10374" operator="between">
      <formula>0.1</formula>
      <formula>1.5</formula>
    </cfRule>
    <cfRule type="cellIs" dxfId="8935" priority="10375" operator="equal">
      <formula>0</formula>
    </cfRule>
  </conditionalFormatting>
  <conditionalFormatting sqref="C2898">
    <cfRule type="cellIs" dxfId="8934" priority="10370" operator="greaterThan">
      <formula>1.7</formula>
    </cfRule>
    <cfRule type="cellIs" dxfId="8933" priority="10371" operator="between">
      <formula>0.1</formula>
      <formula>1.7</formula>
    </cfRule>
    <cfRule type="cellIs" dxfId="8932" priority="10372" operator="equal">
      <formula>0</formula>
    </cfRule>
  </conditionalFormatting>
  <conditionalFormatting sqref="C2899">
    <cfRule type="cellIs" dxfId="8931" priority="10367" operator="greaterThan">
      <formula>1.9</formula>
    </cfRule>
    <cfRule type="cellIs" dxfId="8930" priority="10368" operator="between">
      <formula>0.1</formula>
      <formula>1.9</formula>
    </cfRule>
    <cfRule type="cellIs" dxfId="8929" priority="10369" operator="equal">
      <formula>0</formula>
    </cfRule>
  </conditionalFormatting>
  <conditionalFormatting sqref="C2900">
    <cfRule type="cellIs" dxfId="8928" priority="10364" operator="greaterThan">
      <formula>1.9</formula>
    </cfRule>
    <cfRule type="cellIs" dxfId="8927" priority="10365" operator="between">
      <formula>0.1</formula>
      <formula>1.9</formula>
    </cfRule>
    <cfRule type="cellIs" dxfId="8926" priority="10366" operator="equal">
      <formula>0</formula>
    </cfRule>
  </conditionalFormatting>
  <conditionalFormatting sqref="C2901">
    <cfRule type="cellIs" dxfId="8925" priority="10361" operator="greaterThan">
      <formula>2.2</formula>
    </cfRule>
    <cfRule type="cellIs" dxfId="8924" priority="10362" operator="between">
      <formula>0.1</formula>
      <formula>2.2</formula>
    </cfRule>
    <cfRule type="cellIs" dxfId="8923" priority="10363" operator="equal">
      <formula>0</formula>
    </cfRule>
  </conditionalFormatting>
  <conditionalFormatting sqref="C2902">
    <cfRule type="cellIs" dxfId="8922" priority="10358" operator="greaterThan">
      <formula>1.7</formula>
    </cfRule>
    <cfRule type="cellIs" dxfId="8921" priority="10359" operator="between">
      <formula>0.1</formula>
      <formula>1.7</formula>
    </cfRule>
    <cfRule type="cellIs" dxfId="8920" priority="10360" operator="equal">
      <formula>0</formula>
    </cfRule>
  </conditionalFormatting>
  <conditionalFormatting sqref="C2903">
    <cfRule type="cellIs" dxfId="8919" priority="10355" operator="greaterThan">
      <formula>1.9</formula>
    </cfRule>
    <cfRule type="cellIs" dxfId="8918" priority="10356" operator="between">
      <formula>0.1</formula>
      <formula>1.9</formula>
    </cfRule>
    <cfRule type="cellIs" dxfId="8917" priority="10357" operator="equal">
      <formula>0</formula>
    </cfRule>
  </conditionalFormatting>
  <conditionalFormatting sqref="C2904">
    <cfRule type="cellIs" dxfId="8916" priority="10352" operator="greaterThan">
      <formula>2.4</formula>
    </cfRule>
    <cfRule type="cellIs" dxfId="8915" priority="10353" operator="between">
      <formula>0.1</formula>
      <formula>2.4</formula>
    </cfRule>
    <cfRule type="cellIs" dxfId="8914" priority="10354" operator="equal">
      <formula>0</formula>
    </cfRule>
  </conditionalFormatting>
  <conditionalFormatting sqref="C2905:C2906">
    <cfRule type="cellIs" dxfId="8913" priority="10349" operator="greaterThan">
      <formula>2.1</formula>
    </cfRule>
    <cfRule type="cellIs" dxfId="8912" priority="10350" operator="between">
      <formula>0.1</formula>
      <formula>2.1</formula>
    </cfRule>
    <cfRule type="cellIs" dxfId="8911" priority="10351" operator="equal">
      <formula>0</formula>
    </cfRule>
  </conditionalFormatting>
  <conditionalFormatting sqref="E2890:E2893">
    <cfRule type="cellIs" dxfId="8910" priority="10344" operator="between">
      <formula>80.1</formula>
      <formula>100</formula>
    </cfRule>
    <cfRule type="cellIs" dxfId="8909" priority="10345" operator="between">
      <formula>35.1</formula>
      <formula>80</formula>
    </cfRule>
    <cfRule type="cellIs" dxfId="8908" priority="10346" operator="between">
      <formula>14.1</formula>
      <formula>35</formula>
    </cfRule>
    <cfRule type="cellIs" dxfId="8907" priority="10347" operator="between">
      <formula>5.1</formula>
      <formula>14</formula>
    </cfRule>
    <cfRule type="cellIs" dxfId="8906" priority="10348" operator="between">
      <formula>0</formula>
      <formula>5</formula>
    </cfRule>
  </conditionalFormatting>
  <conditionalFormatting sqref="E2890:E2893">
    <cfRule type="cellIs" dxfId="8905" priority="10340" operator="between">
      <formula>35.1</formula>
      <formula>80</formula>
    </cfRule>
    <cfRule type="cellIs" dxfId="8904" priority="10341" operator="between">
      <formula>14.1</formula>
      <formula>35</formula>
    </cfRule>
    <cfRule type="cellIs" dxfId="8903" priority="10342" operator="between">
      <formula>5.1</formula>
      <formula>14</formula>
    </cfRule>
    <cfRule type="cellIs" dxfId="8902" priority="10343" operator="between">
      <formula>0</formula>
      <formula>5</formula>
    </cfRule>
  </conditionalFormatting>
  <conditionalFormatting sqref="B2900">
    <cfRule type="cellIs" dxfId="8901" priority="10339" operator="equal">
      <formula>0</formula>
    </cfRule>
  </conditionalFormatting>
  <conditionalFormatting sqref="B2900">
    <cfRule type="cellIs" dxfId="8900" priority="10337" operator="greaterThan">
      <formula>0.2</formula>
    </cfRule>
    <cfRule type="cellIs" dxfId="8899" priority="10338" operator="between">
      <formula>0.1</formula>
      <formula>0.2</formula>
    </cfRule>
  </conditionalFormatting>
  <conditionalFormatting sqref="B2901">
    <cfRule type="cellIs" dxfId="8898" priority="10336" operator="equal">
      <formula>0</formula>
    </cfRule>
  </conditionalFormatting>
  <conditionalFormatting sqref="B2901">
    <cfRule type="cellIs" dxfId="8897" priority="10334" operator="greaterThan">
      <formula>0.2</formula>
    </cfRule>
    <cfRule type="cellIs" dxfId="8896" priority="10335" operator="between">
      <formula>0.1</formula>
      <formula>0.2</formula>
    </cfRule>
  </conditionalFormatting>
  <conditionalFormatting sqref="E2936:E2937">
    <cfRule type="cellIs" dxfId="8895" priority="10333" stopIfTrue="1" operator="equal">
      <formula>0</formula>
    </cfRule>
  </conditionalFormatting>
  <conditionalFormatting sqref="E2928:E2934">
    <cfRule type="cellIs" dxfId="8894" priority="10328" operator="between">
      <formula>80.1</formula>
      <formula>100</formula>
    </cfRule>
    <cfRule type="cellIs" dxfId="8893" priority="10329" operator="between">
      <formula>35.1</formula>
      <formula>80</formula>
    </cfRule>
    <cfRule type="cellIs" dxfId="8892" priority="10330" operator="between">
      <formula>14.1</formula>
      <formula>35</formula>
    </cfRule>
    <cfRule type="cellIs" dxfId="8891" priority="10331" operator="between">
      <formula>5.1</formula>
      <formula>14</formula>
    </cfRule>
    <cfRule type="cellIs" dxfId="8890" priority="10332" operator="between">
      <formula>0</formula>
      <formula>5</formula>
    </cfRule>
  </conditionalFormatting>
  <conditionalFormatting sqref="E2935">
    <cfRule type="cellIs" dxfId="8889" priority="10323" operator="between">
      <formula>80.1</formula>
      <formula>100</formula>
    </cfRule>
  </conditionalFormatting>
  <conditionalFormatting sqref="B2924">
    <cfRule type="cellIs" dxfId="8888" priority="10310" operator="greaterThan">
      <formula>13.8</formula>
    </cfRule>
    <cfRule type="cellIs" dxfId="8887" priority="10311" operator="between">
      <formula>0.1</formula>
      <formula>13.8</formula>
    </cfRule>
    <cfRule type="cellIs" dxfId="8886" priority="10312" operator="equal">
      <formula>0</formula>
    </cfRule>
  </conditionalFormatting>
  <conditionalFormatting sqref="C2924">
    <cfRule type="cellIs" dxfId="8885" priority="10307" operator="greaterThan">
      <formula>1.6</formula>
    </cfRule>
    <cfRule type="cellIs" dxfId="8884" priority="10308" operator="between">
      <formula>0.1</formula>
      <formula>1.6</formula>
    </cfRule>
    <cfRule type="cellIs" dxfId="8883" priority="10309" operator="equal">
      <formula>0</formula>
    </cfRule>
  </conditionalFormatting>
  <conditionalFormatting sqref="D2924:D2937">
    <cfRule type="cellIs" dxfId="8882" priority="10313" operator="between">
      <formula>90.1</formula>
      <formula>100</formula>
    </cfRule>
    <cfRule type="cellIs" dxfId="8881" priority="10314" operator="between">
      <formula>75.1</formula>
      <formula>90</formula>
    </cfRule>
    <cfRule type="cellIs" dxfId="8880" priority="10315" operator="between">
      <formula>50.1</formula>
      <formula>75</formula>
    </cfRule>
    <cfRule type="cellIs" dxfId="8879" priority="10316" operator="lessThan">
      <formula>50</formula>
    </cfRule>
    <cfRule type="cellIs" dxfId="8878" priority="10317" operator="between">
      <formula>90.1</formula>
      <formula>100</formula>
    </cfRule>
    <cfRule type="cellIs" dxfId="8877" priority="10318" operator="between">
      <formula>65.1</formula>
      <formula>90</formula>
    </cfRule>
    <cfRule type="cellIs" dxfId="8876" priority="10319" operator="between">
      <formula>30.1</formula>
      <formula>65</formula>
    </cfRule>
    <cfRule type="cellIs" dxfId="8875" priority="10320" operator="between">
      <formula>10.1</formula>
      <formula>30</formula>
    </cfRule>
    <cfRule type="cellIs" dxfId="8874" priority="10321" operator="between">
      <formula>0.1</formula>
      <formula>10</formula>
    </cfRule>
    <cfRule type="cellIs" dxfId="8873" priority="10322" operator="equal">
      <formula>0</formula>
    </cfRule>
  </conditionalFormatting>
  <conditionalFormatting sqref="E2928:E2937">
    <cfRule type="cellIs" dxfId="8872" priority="10324" operator="between">
      <formula>35.1</formula>
      <formula>80</formula>
    </cfRule>
    <cfRule type="cellIs" dxfId="8871" priority="10325" operator="between">
      <formula>14.1</formula>
      <formula>35</formula>
    </cfRule>
    <cfRule type="cellIs" dxfId="8870" priority="10326" operator="between">
      <formula>5.1</formula>
      <formula>14</formula>
    </cfRule>
    <cfRule type="cellIs" dxfId="8869" priority="10327" operator="between">
      <formula>0</formula>
      <formula>5</formula>
    </cfRule>
  </conditionalFormatting>
  <conditionalFormatting sqref="D2938">
    <cfRule type="cellIs" dxfId="8868" priority="10294" operator="between">
      <formula>90.1</formula>
      <formula>100</formula>
    </cfRule>
    <cfRule type="cellIs" dxfId="8867" priority="10295" operator="between">
      <formula>75.1</formula>
      <formula>90</formula>
    </cfRule>
    <cfRule type="cellIs" dxfId="8866" priority="10296" operator="between">
      <formula>50.1</formula>
      <formula>75</formula>
    </cfRule>
    <cfRule type="cellIs" dxfId="8865" priority="10297" operator="lessThan">
      <formula>50</formula>
    </cfRule>
    <cfRule type="cellIs" dxfId="8864" priority="10298" operator="between">
      <formula>90.1</formula>
      <formula>100</formula>
    </cfRule>
    <cfRule type="cellIs" dxfId="8863" priority="10299" operator="between">
      <formula>65.1</formula>
      <formula>90</formula>
    </cfRule>
    <cfRule type="cellIs" dxfId="8862" priority="10300" operator="between">
      <formula>30.1</formula>
      <formula>65</formula>
    </cfRule>
    <cfRule type="cellIs" dxfId="8861" priority="10301" operator="between">
      <formula>10.1</formula>
      <formula>30</formula>
    </cfRule>
    <cfRule type="cellIs" dxfId="8860" priority="10302" operator="between">
      <formula>0.1</formula>
      <formula>10</formula>
    </cfRule>
    <cfRule type="cellIs" dxfId="8859" priority="10303" operator="equal">
      <formula>0</formula>
    </cfRule>
  </conditionalFormatting>
  <conditionalFormatting sqref="D2939:D2940">
    <cfRule type="cellIs" dxfId="8858" priority="10284" operator="between">
      <formula>90.1</formula>
      <formula>100</formula>
    </cfRule>
    <cfRule type="cellIs" dxfId="8857" priority="10285" operator="between">
      <formula>75.1</formula>
      <formula>90</formula>
    </cfRule>
    <cfRule type="cellIs" dxfId="8856" priority="10286" operator="between">
      <formula>50.1</formula>
      <formula>75</formula>
    </cfRule>
    <cfRule type="cellIs" dxfId="8855" priority="10287" operator="lessThan">
      <formula>50</formula>
    </cfRule>
    <cfRule type="cellIs" dxfId="8854" priority="10288" operator="between">
      <formula>90.1</formula>
      <formula>100</formula>
    </cfRule>
    <cfRule type="cellIs" dxfId="8853" priority="10289" operator="between">
      <formula>65.1</formula>
      <formula>90</formula>
    </cfRule>
    <cfRule type="cellIs" dxfId="8852" priority="10290" operator="between">
      <formula>30.1</formula>
      <formula>65</formula>
    </cfRule>
    <cfRule type="cellIs" dxfId="8851" priority="10291" operator="between">
      <formula>10.1</formula>
      <formula>30</formula>
    </cfRule>
    <cfRule type="cellIs" dxfId="8850" priority="10292" operator="between">
      <formula>0.1</formula>
      <formula>10</formula>
    </cfRule>
    <cfRule type="cellIs" dxfId="8849" priority="10293" operator="equal">
      <formula>0</formula>
    </cfRule>
  </conditionalFormatting>
  <conditionalFormatting sqref="E2938:E2940">
    <cfRule type="cellIs" dxfId="8848" priority="10279" operator="between">
      <formula>80.1</formula>
      <formula>100</formula>
    </cfRule>
    <cfRule type="cellIs" dxfId="8847" priority="10280" operator="between">
      <formula>35.1</formula>
      <formula>80</formula>
    </cfRule>
    <cfRule type="cellIs" dxfId="8846" priority="10281" operator="between">
      <formula>14.1</formula>
      <formula>35</formula>
    </cfRule>
    <cfRule type="cellIs" dxfId="8845" priority="10282" operator="between">
      <formula>5.1</formula>
      <formula>14</formula>
    </cfRule>
    <cfRule type="cellIs" dxfId="8844" priority="10283" operator="between">
      <formula>0</formula>
      <formula>5</formula>
    </cfRule>
  </conditionalFormatting>
  <conditionalFormatting sqref="B2927">
    <cfRule type="cellIs" dxfId="8843" priority="10278" operator="equal">
      <formula>0</formula>
    </cfRule>
  </conditionalFormatting>
  <conditionalFormatting sqref="B2927">
    <cfRule type="cellIs" dxfId="8842" priority="10276" operator="greaterThan">
      <formula>8</formula>
    </cfRule>
    <cfRule type="cellIs" dxfId="8841" priority="10277" operator="between">
      <formula>0.1</formula>
      <formula>8</formula>
    </cfRule>
  </conditionalFormatting>
  <conditionalFormatting sqref="B2928">
    <cfRule type="cellIs" dxfId="8840" priority="10275" operator="equal">
      <formula>0</formula>
    </cfRule>
  </conditionalFormatting>
  <conditionalFormatting sqref="B2928">
    <cfRule type="cellIs" dxfId="8839" priority="10273" operator="greaterThan">
      <formula>7.2</formula>
    </cfRule>
    <cfRule type="cellIs" dxfId="8838" priority="10274" operator="between">
      <formula>0.1</formula>
      <formula>7.2</formula>
    </cfRule>
  </conditionalFormatting>
  <conditionalFormatting sqref="B2925">
    <cfRule type="cellIs" dxfId="8837" priority="10304" operator="greaterThan">
      <formula>8.7</formula>
    </cfRule>
    <cfRule type="cellIs" dxfId="8836" priority="10305" operator="between">
      <formula>0.1</formula>
      <formula>8.7</formula>
    </cfRule>
    <cfRule type="cellIs" dxfId="8835" priority="10306" operator="equal">
      <formula>0</formula>
    </cfRule>
  </conditionalFormatting>
  <conditionalFormatting sqref="B2926">
    <cfRule type="cellIs" dxfId="8834" priority="10272" operator="equal">
      <formula>0</formula>
    </cfRule>
  </conditionalFormatting>
  <conditionalFormatting sqref="B2926">
    <cfRule type="cellIs" dxfId="8833" priority="10270" operator="greaterThan">
      <formula>9.7</formula>
    </cfRule>
    <cfRule type="cellIs" dxfId="8832" priority="10271" operator="between">
      <formula>0.1</formula>
      <formula>9.7</formula>
    </cfRule>
  </conditionalFormatting>
  <conditionalFormatting sqref="B2929">
    <cfRule type="cellIs" dxfId="8831" priority="10269" operator="equal">
      <formula>0</formula>
    </cfRule>
  </conditionalFormatting>
  <conditionalFormatting sqref="B2929">
    <cfRule type="cellIs" dxfId="8830" priority="10267" operator="greaterThan">
      <formula>3.3</formula>
    </cfRule>
    <cfRule type="cellIs" dxfId="8829" priority="10268" operator="between">
      <formula>0.1</formula>
      <formula>3.3</formula>
    </cfRule>
  </conditionalFormatting>
  <conditionalFormatting sqref="B2930">
    <cfRule type="cellIs" dxfId="8828" priority="10266" operator="equal">
      <formula>0</formula>
    </cfRule>
  </conditionalFormatting>
  <conditionalFormatting sqref="B2930">
    <cfRule type="cellIs" dxfId="8827" priority="10264" operator="greaterThan">
      <formula>2.9</formula>
    </cfRule>
    <cfRule type="cellIs" dxfId="8826" priority="10265" operator="between">
      <formula>0.1</formula>
      <formula>2.9</formula>
    </cfRule>
  </conditionalFormatting>
  <conditionalFormatting sqref="B2931">
    <cfRule type="cellIs" dxfId="8825" priority="10263" operator="equal">
      <formula>0</formula>
    </cfRule>
  </conditionalFormatting>
  <conditionalFormatting sqref="B2931">
    <cfRule type="cellIs" dxfId="8824" priority="10261" operator="greaterThan">
      <formula>2.5</formula>
    </cfRule>
    <cfRule type="cellIs" dxfId="8823" priority="10262" operator="between">
      <formula>0.1</formula>
      <formula>2.5</formula>
    </cfRule>
  </conditionalFormatting>
  <conditionalFormatting sqref="B2932">
    <cfRule type="cellIs" dxfId="8822" priority="10260" operator="equal">
      <formula>0</formula>
    </cfRule>
  </conditionalFormatting>
  <conditionalFormatting sqref="B2932">
    <cfRule type="cellIs" dxfId="8821" priority="10258" operator="greaterThan">
      <formula>2.1</formula>
    </cfRule>
    <cfRule type="cellIs" dxfId="8820" priority="10259" operator="between">
      <formula>0.1</formula>
      <formula>2.1</formula>
    </cfRule>
  </conditionalFormatting>
  <conditionalFormatting sqref="B2933">
    <cfRule type="cellIs" dxfId="8819" priority="10257" operator="equal">
      <formula>0</formula>
    </cfRule>
  </conditionalFormatting>
  <conditionalFormatting sqref="B2933">
    <cfRule type="cellIs" dxfId="8818" priority="10255" operator="greaterThan">
      <formula>3.8</formula>
    </cfRule>
    <cfRule type="cellIs" dxfId="8817" priority="10256" operator="between">
      <formula>0.1</formula>
      <formula>3.8</formula>
    </cfRule>
  </conditionalFormatting>
  <conditionalFormatting sqref="B2936">
    <cfRule type="cellIs" dxfId="8816" priority="10254" operator="equal">
      <formula>0</formula>
    </cfRule>
  </conditionalFormatting>
  <conditionalFormatting sqref="B2936">
    <cfRule type="cellIs" dxfId="8815" priority="10252" operator="greaterThan">
      <formula>0.1</formula>
    </cfRule>
    <cfRule type="cellIs" dxfId="8814" priority="10253" operator="between">
      <formula>0.1</formula>
      <formula>0.1</formula>
    </cfRule>
  </conditionalFormatting>
  <conditionalFormatting sqref="B2937">
    <cfRule type="cellIs" dxfId="8813" priority="10251" operator="equal">
      <formula>0</formula>
    </cfRule>
  </conditionalFormatting>
  <conditionalFormatting sqref="B2937">
    <cfRule type="cellIs" dxfId="8812" priority="10249" operator="greaterThan">
      <formula>0.1</formula>
    </cfRule>
    <cfRule type="cellIs" dxfId="8811" priority="10250" operator="between">
      <formula>0.1</formula>
      <formula>0.1</formula>
    </cfRule>
  </conditionalFormatting>
  <conditionalFormatting sqref="B2938">
    <cfRule type="cellIs" dxfId="8810" priority="10248" operator="equal">
      <formula>0</formula>
    </cfRule>
  </conditionalFormatting>
  <conditionalFormatting sqref="B2938">
    <cfRule type="cellIs" dxfId="8809" priority="10246" operator="greaterThan">
      <formula>0.3</formula>
    </cfRule>
    <cfRule type="cellIs" dxfId="8808" priority="10247" operator="between">
      <formula>0.1</formula>
      <formula>0.3</formula>
    </cfRule>
  </conditionalFormatting>
  <conditionalFormatting sqref="B2939:B2941 C2940:C2941">
    <cfRule type="cellIs" dxfId="8807" priority="10245" operator="equal">
      <formula>0</formula>
    </cfRule>
  </conditionalFormatting>
  <conditionalFormatting sqref="B2939:B2941 C2940:C2941">
    <cfRule type="cellIs" dxfId="8806" priority="10243" operator="greaterThan">
      <formula>0.1</formula>
    </cfRule>
    <cfRule type="cellIs" dxfId="8805" priority="10244" operator="between">
      <formula>0.1</formula>
      <formula>0.1</formula>
    </cfRule>
  </conditionalFormatting>
  <conditionalFormatting sqref="C2925">
    <cfRule type="cellIs" dxfId="8804" priority="10240" operator="greaterThan">
      <formula>2.1</formula>
    </cfRule>
    <cfRule type="cellIs" dxfId="8803" priority="10241" operator="between">
      <formula>0.1</formula>
      <formula>2.1</formula>
    </cfRule>
    <cfRule type="cellIs" dxfId="8802" priority="10242" operator="equal">
      <formula>0</formula>
    </cfRule>
  </conditionalFormatting>
  <conditionalFormatting sqref="C2926">
    <cfRule type="cellIs" dxfId="8801" priority="10237" operator="greaterThan">
      <formula>2.3</formula>
    </cfRule>
    <cfRule type="cellIs" dxfId="8800" priority="10238" operator="between">
      <formula>0.1</formula>
      <formula>2.3</formula>
    </cfRule>
    <cfRule type="cellIs" dxfId="8799" priority="10239" operator="equal">
      <formula>0</formula>
    </cfRule>
  </conditionalFormatting>
  <conditionalFormatting sqref="C2927">
    <cfRule type="cellIs" dxfId="8798" priority="10234" operator="greaterThan">
      <formula>1.5</formula>
    </cfRule>
    <cfRule type="cellIs" dxfId="8797" priority="10235" operator="between">
      <formula>0.1</formula>
      <formula>1.5</formula>
    </cfRule>
    <cfRule type="cellIs" dxfId="8796" priority="10236" operator="equal">
      <formula>0</formula>
    </cfRule>
  </conditionalFormatting>
  <conditionalFormatting sqref="C2928">
    <cfRule type="cellIs" dxfId="8795" priority="10231" operator="greaterThan">
      <formula>1.6</formula>
    </cfRule>
    <cfRule type="cellIs" dxfId="8794" priority="10232" operator="between">
      <formula>0.1</formula>
      <formula>1.6</formula>
    </cfRule>
    <cfRule type="cellIs" dxfId="8793" priority="10233" operator="equal">
      <formula>0</formula>
    </cfRule>
  </conditionalFormatting>
  <conditionalFormatting sqref="C2929">
    <cfRule type="cellIs" dxfId="8792" priority="10228" operator="greaterThan">
      <formula>1.9</formula>
    </cfRule>
    <cfRule type="cellIs" dxfId="8791" priority="10229" operator="between">
      <formula>0.1</formula>
      <formula>1.9</formula>
    </cfRule>
    <cfRule type="cellIs" dxfId="8790" priority="10230" operator="equal">
      <formula>0</formula>
    </cfRule>
  </conditionalFormatting>
  <conditionalFormatting sqref="C2930">
    <cfRule type="cellIs" dxfId="8789" priority="10225" operator="greaterThan">
      <formula>1.3</formula>
    </cfRule>
    <cfRule type="cellIs" dxfId="8788" priority="10226" operator="between">
      <formula>0.1</formula>
      <formula>1.3</formula>
    </cfRule>
    <cfRule type="cellIs" dxfId="8787" priority="10227" operator="equal">
      <formula>0</formula>
    </cfRule>
  </conditionalFormatting>
  <conditionalFormatting sqref="C2931">
    <cfRule type="cellIs" dxfId="8786" priority="10222" operator="greaterThan">
      <formula>1.5</formula>
    </cfRule>
    <cfRule type="cellIs" dxfId="8785" priority="10223" operator="between">
      <formula>0.1</formula>
      <formula>1.5</formula>
    </cfRule>
    <cfRule type="cellIs" dxfId="8784" priority="10224" operator="equal">
      <formula>0</formula>
    </cfRule>
  </conditionalFormatting>
  <conditionalFormatting sqref="C2932">
    <cfRule type="cellIs" dxfId="8783" priority="10219" operator="greaterThan">
      <formula>1.7</formula>
    </cfRule>
    <cfRule type="cellIs" dxfId="8782" priority="10220" operator="between">
      <formula>0.1</formula>
      <formula>1.7</formula>
    </cfRule>
    <cfRule type="cellIs" dxfId="8781" priority="10221" operator="equal">
      <formula>0</formula>
    </cfRule>
  </conditionalFormatting>
  <conditionalFormatting sqref="C2933">
    <cfRule type="cellIs" dxfId="8780" priority="10216" operator="greaterThan">
      <formula>1.9</formula>
    </cfRule>
    <cfRule type="cellIs" dxfId="8779" priority="10217" operator="between">
      <formula>0.1</formula>
      <formula>1.9</formula>
    </cfRule>
    <cfRule type="cellIs" dxfId="8778" priority="10218" operator="equal">
      <formula>0</formula>
    </cfRule>
  </conditionalFormatting>
  <conditionalFormatting sqref="C2934">
    <cfRule type="cellIs" dxfId="8777" priority="10213" operator="greaterThan">
      <formula>1.9</formula>
    </cfRule>
    <cfRule type="cellIs" dxfId="8776" priority="10214" operator="between">
      <formula>0.1</formula>
      <formula>1.9</formula>
    </cfRule>
    <cfRule type="cellIs" dxfId="8775" priority="10215" operator="equal">
      <formula>0</formula>
    </cfRule>
  </conditionalFormatting>
  <conditionalFormatting sqref="C2935">
    <cfRule type="cellIs" dxfId="8774" priority="10210" operator="greaterThan">
      <formula>2.2</formula>
    </cfRule>
    <cfRule type="cellIs" dxfId="8773" priority="10211" operator="between">
      <formula>0.1</formula>
      <formula>2.2</formula>
    </cfRule>
    <cfRule type="cellIs" dxfId="8772" priority="10212" operator="equal">
      <formula>0</formula>
    </cfRule>
  </conditionalFormatting>
  <conditionalFormatting sqref="C2936">
    <cfRule type="cellIs" dxfId="8771" priority="10207" operator="greaterThan">
      <formula>1.7</formula>
    </cfRule>
    <cfRule type="cellIs" dxfId="8770" priority="10208" operator="between">
      <formula>0.1</formula>
      <formula>1.7</formula>
    </cfRule>
    <cfRule type="cellIs" dxfId="8769" priority="10209" operator="equal">
      <formula>0</formula>
    </cfRule>
  </conditionalFormatting>
  <conditionalFormatting sqref="C2937">
    <cfRule type="cellIs" dxfId="8768" priority="10204" operator="greaterThan">
      <formula>1.9</formula>
    </cfRule>
    <cfRule type="cellIs" dxfId="8767" priority="10205" operator="between">
      <formula>0.1</formula>
      <formula>1.9</formula>
    </cfRule>
    <cfRule type="cellIs" dxfId="8766" priority="10206" operator="equal">
      <formula>0</formula>
    </cfRule>
  </conditionalFormatting>
  <conditionalFormatting sqref="C2938">
    <cfRule type="cellIs" dxfId="8765" priority="10201" operator="greaterThan">
      <formula>2.4</formula>
    </cfRule>
    <cfRule type="cellIs" dxfId="8764" priority="10202" operator="between">
      <formula>0.1</formula>
      <formula>2.4</formula>
    </cfRule>
    <cfRule type="cellIs" dxfId="8763" priority="10203" operator="equal">
      <formula>0</formula>
    </cfRule>
  </conditionalFormatting>
  <conditionalFormatting sqref="C2939">
    <cfRule type="cellIs" dxfId="8762" priority="10198" operator="greaterThan">
      <formula>2.1</formula>
    </cfRule>
    <cfRule type="cellIs" dxfId="8761" priority="10199" operator="between">
      <formula>0.1</formula>
      <formula>2.1</formula>
    </cfRule>
    <cfRule type="cellIs" dxfId="8760" priority="10200" operator="equal">
      <formula>0</formula>
    </cfRule>
  </conditionalFormatting>
  <conditionalFormatting sqref="E2924:E2927">
    <cfRule type="cellIs" dxfId="8759" priority="10193" operator="between">
      <formula>80.1</formula>
      <formula>100</formula>
    </cfRule>
    <cfRule type="cellIs" dxfId="8758" priority="10194" operator="between">
      <formula>35.1</formula>
      <formula>80</formula>
    </cfRule>
    <cfRule type="cellIs" dxfId="8757" priority="10195" operator="between">
      <formula>14.1</formula>
      <formula>35</formula>
    </cfRule>
    <cfRule type="cellIs" dxfId="8756" priority="10196" operator="between">
      <formula>5.1</formula>
      <formula>14</formula>
    </cfRule>
    <cfRule type="cellIs" dxfId="8755" priority="10197" operator="between">
      <formula>0</formula>
      <formula>5</formula>
    </cfRule>
  </conditionalFormatting>
  <conditionalFormatting sqref="E2924:E2927">
    <cfRule type="cellIs" dxfId="8754" priority="10189" operator="between">
      <formula>35.1</formula>
      <formula>80</formula>
    </cfRule>
    <cfRule type="cellIs" dxfId="8753" priority="10190" operator="between">
      <formula>14.1</formula>
      <formula>35</formula>
    </cfRule>
    <cfRule type="cellIs" dxfId="8752" priority="10191" operator="between">
      <formula>5.1</formula>
      <formula>14</formula>
    </cfRule>
    <cfRule type="cellIs" dxfId="8751" priority="10192" operator="between">
      <formula>0</formula>
      <formula>5</formula>
    </cfRule>
  </conditionalFormatting>
  <conditionalFormatting sqref="B2934">
    <cfRule type="cellIs" dxfId="8750" priority="10188" operator="equal">
      <formula>0</formula>
    </cfRule>
  </conditionalFormatting>
  <conditionalFormatting sqref="B2934">
    <cfRule type="cellIs" dxfId="8749" priority="10186" operator="greaterThan">
      <formula>0.2</formula>
    </cfRule>
    <cfRule type="cellIs" dxfId="8748" priority="10187" operator="between">
      <formula>0.1</formula>
      <formula>0.2</formula>
    </cfRule>
  </conditionalFormatting>
  <conditionalFormatting sqref="B2935">
    <cfRule type="cellIs" dxfId="8747" priority="10185" operator="equal">
      <formula>0</formula>
    </cfRule>
  </conditionalFormatting>
  <conditionalFormatting sqref="B2935">
    <cfRule type="cellIs" dxfId="8746" priority="10183" operator="greaterThan">
      <formula>0.2</formula>
    </cfRule>
    <cfRule type="cellIs" dxfId="8745" priority="10184" operator="between">
      <formula>0.1</formula>
      <formula>0.2</formula>
    </cfRule>
  </conditionalFormatting>
  <conditionalFormatting sqref="E2970:E2971">
    <cfRule type="cellIs" dxfId="8744" priority="10182" stopIfTrue="1" operator="equal">
      <formula>0</formula>
    </cfRule>
  </conditionalFormatting>
  <conditionalFormatting sqref="E2962:E2968">
    <cfRule type="cellIs" dxfId="8743" priority="10177" operator="between">
      <formula>80.1</formula>
      <formula>100</formula>
    </cfRule>
    <cfRule type="cellIs" dxfId="8742" priority="10178" operator="between">
      <formula>35.1</formula>
      <formula>80</formula>
    </cfRule>
    <cfRule type="cellIs" dxfId="8741" priority="10179" operator="between">
      <formula>14.1</formula>
      <formula>35</formula>
    </cfRule>
    <cfRule type="cellIs" dxfId="8740" priority="10180" operator="between">
      <formula>5.1</formula>
      <formula>14</formula>
    </cfRule>
    <cfRule type="cellIs" dxfId="8739" priority="10181" operator="between">
      <formula>0</formula>
      <formula>5</formula>
    </cfRule>
  </conditionalFormatting>
  <conditionalFormatting sqref="E2969">
    <cfRule type="cellIs" dxfId="8738" priority="10172" operator="between">
      <formula>80.1</formula>
      <formula>100</formula>
    </cfRule>
  </conditionalFormatting>
  <conditionalFormatting sqref="B2958">
    <cfRule type="cellIs" dxfId="8737" priority="10159" operator="greaterThan">
      <formula>13.8</formula>
    </cfRule>
    <cfRule type="cellIs" dxfId="8736" priority="10160" operator="between">
      <formula>0.1</formula>
      <formula>13.8</formula>
    </cfRule>
    <cfRule type="cellIs" dxfId="8735" priority="10161" operator="equal">
      <formula>0</formula>
    </cfRule>
  </conditionalFormatting>
  <conditionalFormatting sqref="C2958">
    <cfRule type="cellIs" dxfId="8734" priority="10156" operator="greaterThan">
      <formula>1.6</formula>
    </cfRule>
    <cfRule type="cellIs" dxfId="8733" priority="10157" operator="between">
      <formula>0.1</formula>
      <formula>1.6</formula>
    </cfRule>
    <cfRule type="cellIs" dxfId="8732" priority="10158" operator="equal">
      <formula>0</formula>
    </cfRule>
  </conditionalFormatting>
  <conditionalFormatting sqref="D2958:D2971">
    <cfRule type="cellIs" dxfId="8731" priority="10162" operator="between">
      <formula>90.1</formula>
      <formula>100</formula>
    </cfRule>
    <cfRule type="cellIs" dxfId="8730" priority="10163" operator="between">
      <formula>75.1</formula>
      <formula>90</formula>
    </cfRule>
    <cfRule type="cellIs" dxfId="8729" priority="10164" operator="between">
      <formula>50.1</formula>
      <formula>75</formula>
    </cfRule>
    <cfRule type="cellIs" dxfId="8728" priority="10165" operator="lessThan">
      <formula>50</formula>
    </cfRule>
    <cfRule type="cellIs" dxfId="8727" priority="10166" operator="between">
      <formula>90.1</formula>
      <formula>100</formula>
    </cfRule>
    <cfRule type="cellIs" dxfId="8726" priority="10167" operator="between">
      <formula>65.1</formula>
      <formula>90</formula>
    </cfRule>
    <cfRule type="cellIs" dxfId="8725" priority="10168" operator="between">
      <formula>30.1</formula>
      <formula>65</formula>
    </cfRule>
    <cfRule type="cellIs" dxfId="8724" priority="10169" operator="between">
      <formula>10.1</formula>
      <formula>30</formula>
    </cfRule>
    <cfRule type="cellIs" dxfId="8723" priority="10170" operator="between">
      <formula>0.1</formula>
      <formula>10</formula>
    </cfRule>
    <cfRule type="cellIs" dxfId="8722" priority="10171" operator="equal">
      <formula>0</formula>
    </cfRule>
  </conditionalFormatting>
  <conditionalFormatting sqref="E2962:E2971">
    <cfRule type="cellIs" dxfId="8721" priority="10173" operator="between">
      <formula>35.1</formula>
      <formula>80</formula>
    </cfRule>
    <cfRule type="cellIs" dxfId="8720" priority="10174" operator="between">
      <formula>14.1</formula>
      <formula>35</formula>
    </cfRule>
    <cfRule type="cellIs" dxfId="8719" priority="10175" operator="between">
      <formula>5.1</formula>
      <formula>14</formula>
    </cfRule>
    <cfRule type="cellIs" dxfId="8718" priority="10176" operator="between">
      <formula>0</formula>
      <formula>5</formula>
    </cfRule>
  </conditionalFormatting>
  <conditionalFormatting sqref="D2972">
    <cfRule type="cellIs" dxfId="8717" priority="10143" operator="between">
      <formula>90.1</formula>
      <formula>100</formula>
    </cfRule>
    <cfRule type="cellIs" dxfId="8716" priority="10144" operator="between">
      <formula>75.1</formula>
      <formula>90</formula>
    </cfRule>
    <cfRule type="cellIs" dxfId="8715" priority="10145" operator="between">
      <formula>50.1</formula>
      <formula>75</formula>
    </cfRule>
    <cfRule type="cellIs" dxfId="8714" priority="10146" operator="lessThan">
      <formula>50</formula>
    </cfRule>
    <cfRule type="cellIs" dxfId="8713" priority="10147" operator="between">
      <formula>90.1</formula>
      <formula>100</formula>
    </cfRule>
    <cfRule type="cellIs" dxfId="8712" priority="10148" operator="between">
      <formula>65.1</formula>
      <formula>90</formula>
    </cfRule>
    <cfRule type="cellIs" dxfId="8711" priority="10149" operator="between">
      <formula>30.1</formula>
      <formula>65</formula>
    </cfRule>
    <cfRule type="cellIs" dxfId="8710" priority="10150" operator="between">
      <formula>10.1</formula>
      <formula>30</formula>
    </cfRule>
    <cfRule type="cellIs" dxfId="8709" priority="10151" operator="between">
      <formula>0.1</formula>
      <formula>10</formula>
    </cfRule>
    <cfRule type="cellIs" dxfId="8708" priority="10152" operator="equal">
      <formula>0</formula>
    </cfRule>
  </conditionalFormatting>
  <conditionalFormatting sqref="D2973:D2974">
    <cfRule type="cellIs" dxfId="8707" priority="10133" operator="between">
      <formula>90.1</formula>
      <formula>100</formula>
    </cfRule>
    <cfRule type="cellIs" dxfId="8706" priority="10134" operator="between">
      <formula>75.1</formula>
      <formula>90</formula>
    </cfRule>
    <cfRule type="cellIs" dxfId="8705" priority="10135" operator="between">
      <formula>50.1</formula>
      <formula>75</formula>
    </cfRule>
    <cfRule type="cellIs" dxfId="8704" priority="10136" operator="lessThan">
      <formula>50</formula>
    </cfRule>
    <cfRule type="cellIs" dxfId="8703" priority="10137" operator="between">
      <formula>90.1</formula>
      <formula>100</formula>
    </cfRule>
    <cfRule type="cellIs" dxfId="8702" priority="10138" operator="between">
      <formula>65.1</formula>
      <formula>90</formula>
    </cfRule>
    <cfRule type="cellIs" dxfId="8701" priority="10139" operator="between">
      <formula>30.1</formula>
      <formula>65</formula>
    </cfRule>
    <cfRule type="cellIs" dxfId="8700" priority="10140" operator="between">
      <formula>10.1</formula>
      <formula>30</formula>
    </cfRule>
    <cfRule type="cellIs" dxfId="8699" priority="10141" operator="between">
      <formula>0.1</formula>
      <formula>10</formula>
    </cfRule>
    <cfRule type="cellIs" dxfId="8698" priority="10142" operator="equal">
      <formula>0</formula>
    </cfRule>
  </conditionalFormatting>
  <conditionalFormatting sqref="E2972:E2974">
    <cfRule type="cellIs" dxfId="8697" priority="10128" operator="between">
      <formula>80.1</formula>
      <formula>100</formula>
    </cfRule>
    <cfRule type="cellIs" dxfId="8696" priority="10129" operator="between">
      <formula>35.1</formula>
      <formula>80</formula>
    </cfRule>
    <cfRule type="cellIs" dxfId="8695" priority="10130" operator="between">
      <formula>14.1</formula>
      <formula>35</formula>
    </cfRule>
    <cfRule type="cellIs" dxfId="8694" priority="10131" operator="between">
      <formula>5.1</formula>
      <formula>14</formula>
    </cfRule>
    <cfRule type="cellIs" dxfId="8693" priority="10132" operator="between">
      <formula>0</formula>
      <formula>5</formula>
    </cfRule>
  </conditionalFormatting>
  <conditionalFormatting sqref="B2961">
    <cfRule type="cellIs" dxfId="8692" priority="10127" operator="equal">
      <formula>0</formula>
    </cfRule>
  </conditionalFormatting>
  <conditionalFormatting sqref="B2961">
    <cfRule type="cellIs" dxfId="8691" priority="10125" operator="greaterThan">
      <formula>8</formula>
    </cfRule>
    <cfRule type="cellIs" dxfId="8690" priority="10126" operator="between">
      <formula>0.1</formula>
      <formula>8</formula>
    </cfRule>
  </conditionalFormatting>
  <conditionalFormatting sqref="B2962">
    <cfRule type="cellIs" dxfId="8689" priority="10124" operator="equal">
      <formula>0</formula>
    </cfRule>
  </conditionalFormatting>
  <conditionalFormatting sqref="B2962">
    <cfRule type="cellIs" dxfId="8688" priority="10122" operator="greaterThan">
      <formula>7.2</formula>
    </cfRule>
    <cfRule type="cellIs" dxfId="8687" priority="10123" operator="between">
      <formula>0.1</formula>
      <formula>7.2</formula>
    </cfRule>
  </conditionalFormatting>
  <conditionalFormatting sqref="B2959">
    <cfRule type="cellIs" dxfId="8686" priority="10153" operator="greaterThan">
      <formula>8.7</formula>
    </cfRule>
    <cfRule type="cellIs" dxfId="8685" priority="10154" operator="between">
      <formula>0.1</formula>
      <formula>8.7</formula>
    </cfRule>
    <cfRule type="cellIs" dxfId="8684" priority="10155" operator="equal">
      <formula>0</formula>
    </cfRule>
  </conditionalFormatting>
  <conditionalFormatting sqref="B2960">
    <cfRule type="cellIs" dxfId="8683" priority="10121" operator="equal">
      <formula>0</formula>
    </cfRule>
  </conditionalFormatting>
  <conditionalFormatting sqref="B2960">
    <cfRule type="cellIs" dxfId="8682" priority="10119" operator="greaterThan">
      <formula>9.7</formula>
    </cfRule>
    <cfRule type="cellIs" dxfId="8681" priority="10120" operator="between">
      <formula>0.1</formula>
      <formula>9.7</formula>
    </cfRule>
  </conditionalFormatting>
  <conditionalFormatting sqref="B2963">
    <cfRule type="cellIs" dxfId="8680" priority="10118" operator="equal">
      <formula>0</formula>
    </cfRule>
  </conditionalFormatting>
  <conditionalFormatting sqref="B2963">
    <cfRule type="cellIs" dxfId="8679" priority="10116" operator="greaterThan">
      <formula>3.3</formula>
    </cfRule>
    <cfRule type="cellIs" dxfId="8678" priority="10117" operator="between">
      <formula>0.1</formula>
      <formula>3.3</formula>
    </cfRule>
  </conditionalFormatting>
  <conditionalFormatting sqref="B2964">
    <cfRule type="cellIs" dxfId="8677" priority="10115" operator="equal">
      <formula>0</formula>
    </cfRule>
  </conditionalFormatting>
  <conditionalFormatting sqref="B2964">
    <cfRule type="cellIs" dxfId="8676" priority="10113" operator="greaterThan">
      <formula>2.9</formula>
    </cfRule>
    <cfRule type="cellIs" dxfId="8675" priority="10114" operator="between">
      <formula>0.1</formula>
      <formula>2.9</formula>
    </cfRule>
  </conditionalFormatting>
  <conditionalFormatting sqref="B2965">
    <cfRule type="cellIs" dxfId="8674" priority="10112" operator="equal">
      <formula>0</formula>
    </cfRule>
  </conditionalFormatting>
  <conditionalFormatting sqref="B2965">
    <cfRule type="cellIs" dxfId="8673" priority="10110" operator="greaterThan">
      <formula>2.5</formula>
    </cfRule>
    <cfRule type="cellIs" dxfId="8672" priority="10111" operator="between">
      <formula>0.1</formula>
      <formula>2.5</formula>
    </cfRule>
  </conditionalFormatting>
  <conditionalFormatting sqref="B2966">
    <cfRule type="cellIs" dxfId="8671" priority="10109" operator="equal">
      <formula>0</formula>
    </cfRule>
  </conditionalFormatting>
  <conditionalFormatting sqref="B2966">
    <cfRule type="cellIs" dxfId="8670" priority="10107" operator="greaterThan">
      <formula>2.1</formula>
    </cfRule>
    <cfRule type="cellIs" dxfId="8669" priority="10108" operator="between">
      <formula>0.1</formula>
      <formula>2.1</formula>
    </cfRule>
  </conditionalFormatting>
  <conditionalFormatting sqref="B2967">
    <cfRule type="cellIs" dxfId="8668" priority="10106" operator="equal">
      <formula>0</formula>
    </cfRule>
  </conditionalFormatting>
  <conditionalFormatting sqref="B2967">
    <cfRule type="cellIs" dxfId="8667" priority="10104" operator="greaterThan">
      <formula>3.8</formula>
    </cfRule>
    <cfRule type="cellIs" dxfId="8666" priority="10105" operator="between">
      <formula>0.1</formula>
      <formula>3.8</formula>
    </cfRule>
  </conditionalFormatting>
  <conditionalFormatting sqref="B2970">
    <cfRule type="cellIs" dxfId="8665" priority="10103" operator="equal">
      <formula>0</formula>
    </cfRule>
  </conditionalFormatting>
  <conditionalFormatting sqref="B2970">
    <cfRule type="cellIs" dxfId="8664" priority="10101" operator="greaterThan">
      <formula>0.1</formula>
    </cfRule>
    <cfRule type="cellIs" dxfId="8663" priority="10102" operator="between">
      <formula>0.1</formula>
      <formula>0.1</formula>
    </cfRule>
  </conditionalFormatting>
  <conditionalFormatting sqref="B2971">
    <cfRule type="cellIs" dxfId="8662" priority="10100" operator="equal">
      <formula>0</formula>
    </cfRule>
  </conditionalFormatting>
  <conditionalFormatting sqref="B2971">
    <cfRule type="cellIs" dxfId="8661" priority="10098" operator="greaterThan">
      <formula>0.1</formula>
    </cfRule>
    <cfRule type="cellIs" dxfId="8660" priority="10099" operator="between">
      <formula>0.1</formula>
      <formula>0.1</formula>
    </cfRule>
  </conditionalFormatting>
  <conditionalFormatting sqref="B2972">
    <cfRule type="cellIs" dxfId="8659" priority="10097" operator="equal">
      <formula>0</formula>
    </cfRule>
  </conditionalFormatting>
  <conditionalFormatting sqref="B2972">
    <cfRule type="cellIs" dxfId="8658" priority="10095" operator="greaterThan">
      <formula>0.3</formula>
    </cfRule>
    <cfRule type="cellIs" dxfId="8657" priority="10096" operator="between">
      <formula>0.1</formula>
      <formula>0.3</formula>
    </cfRule>
  </conditionalFormatting>
  <conditionalFormatting sqref="B2973:B2974 C2974 B2975:C2975">
    <cfRule type="cellIs" dxfId="8656" priority="10094" operator="equal">
      <formula>0</formula>
    </cfRule>
  </conditionalFormatting>
  <conditionalFormatting sqref="B2973:B2974 C2974 B2975:C2975">
    <cfRule type="cellIs" dxfId="8655" priority="10092" operator="greaterThan">
      <formula>0.1</formula>
    </cfRule>
    <cfRule type="cellIs" dxfId="8654" priority="10093" operator="between">
      <formula>0.1</formula>
      <formula>0.1</formula>
    </cfRule>
  </conditionalFormatting>
  <conditionalFormatting sqref="C2959">
    <cfRule type="cellIs" dxfId="8653" priority="10089" operator="greaterThan">
      <formula>2.1</formula>
    </cfRule>
    <cfRule type="cellIs" dxfId="8652" priority="10090" operator="between">
      <formula>0.1</formula>
      <formula>2.1</formula>
    </cfRule>
    <cfRule type="cellIs" dxfId="8651" priority="10091" operator="equal">
      <formula>0</formula>
    </cfRule>
  </conditionalFormatting>
  <conditionalFormatting sqref="C2960">
    <cfRule type="cellIs" dxfId="8650" priority="10086" operator="greaterThan">
      <formula>2.3</formula>
    </cfRule>
    <cfRule type="cellIs" dxfId="8649" priority="10087" operator="between">
      <formula>0.1</formula>
      <formula>2.3</formula>
    </cfRule>
    <cfRule type="cellIs" dxfId="8648" priority="10088" operator="equal">
      <formula>0</formula>
    </cfRule>
  </conditionalFormatting>
  <conditionalFormatting sqref="C2961">
    <cfRule type="cellIs" dxfId="8647" priority="10083" operator="greaterThan">
      <formula>1.5</formula>
    </cfRule>
    <cfRule type="cellIs" dxfId="8646" priority="10084" operator="between">
      <formula>0.1</formula>
      <formula>1.5</formula>
    </cfRule>
    <cfRule type="cellIs" dxfId="8645" priority="10085" operator="equal">
      <formula>0</formula>
    </cfRule>
  </conditionalFormatting>
  <conditionalFormatting sqref="C2962">
    <cfRule type="cellIs" dxfId="8644" priority="10080" operator="greaterThan">
      <formula>1.6</formula>
    </cfRule>
    <cfRule type="cellIs" dxfId="8643" priority="10081" operator="between">
      <formula>0.1</formula>
      <formula>1.6</formula>
    </cfRule>
    <cfRule type="cellIs" dxfId="8642" priority="10082" operator="equal">
      <formula>0</formula>
    </cfRule>
  </conditionalFormatting>
  <conditionalFormatting sqref="C2963">
    <cfRule type="cellIs" dxfId="8641" priority="10077" operator="greaterThan">
      <formula>1.9</formula>
    </cfRule>
    <cfRule type="cellIs" dxfId="8640" priority="10078" operator="between">
      <formula>0.1</formula>
      <formula>1.9</formula>
    </cfRule>
    <cfRule type="cellIs" dxfId="8639" priority="10079" operator="equal">
      <formula>0</formula>
    </cfRule>
  </conditionalFormatting>
  <conditionalFormatting sqref="C2964">
    <cfRule type="cellIs" dxfId="8638" priority="10074" operator="greaterThan">
      <formula>1.3</formula>
    </cfRule>
    <cfRule type="cellIs" dxfId="8637" priority="10075" operator="between">
      <formula>0.1</formula>
      <formula>1.3</formula>
    </cfRule>
    <cfRule type="cellIs" dxfId="8636" priority="10076" operator="equal">
      <formula>0</formula>
    </cfRule>
  </conditionalFormatting>
  <conditionalFormatting sqref="C2965">
    <cfRule type="cellIs" dxfId="8635" priority="10071" operator="greaterThan">
      <formula>1.5</formula>
    </cfRule>
    <cfRule type="cellIs" dxfId="8634" priority="10072" operator="between">
      <formula>0.1</formula>
      <formula>1.5</formula>
    </cfRule>
    <cfRule type="cellIs" dxfId="8633" priority="10073" operator="equal">
      <formula>0</formula>
    </cfRule>
  </conditionalFormatting>
  <conditionalFormatting sqref="C2966">
    <cfRule type="cellIs" dxfId="8632" priority="10068" operator="greaterThan">
      <formula>1.7</formula>
    </cfRule>
    <cfRule type="cellIs" dxfId="8631" priority="10069" operator="between">
      <formula>0.1</formula>
      <formula>1.7</formula>
    </cfRule>
    <cfRule type="cellIs" dxfId="8630" priority="10070" operator="equal">
      <formula>0</formula>
    </cfRule>
  </conditionalFormatting>
  <conditionalFormatting sqref="C2967">
    <cfRule type="cellIs" dxfId="8629" priority="10065" operator="greaterThan">
      <formula>1.9</formula>
    </cfRule>
    <cfRule type="cellIs" dxfId="8628" priority="10066" operator="between">
      <formula>0.1</formula>
      <formula>1.9</formula>
    </cfRule>
    <cfRule type="cellIs" dxfId="8627" priority="10067" operator="equal">
      <formula>0</formula>
    </cfRule>
  </conditionalFormatting>
  <conditionalFormatting sqref="C2968">
    <cfRule type="cellIs" dxfId="8626" priority="10062" operator="greaterThan">
      <formula>1.9</formula>
    </cfRule>
    <cfRule type="cellIs" dxfId="8625" priority="10063" operator="between">
      <formula>0.1</formula>
      <formula>1.9</formula>
    </cfRule>
    <cfRule type="cellIs" dxfId="8624" priority="10064" operator="equal">
      <formula>0</formula>
    </cfRule>
  </conditionalFormatting>
  <conditionalFormatting sqref="C2969">
    <cfRule type="cellIs" dxfId="8623" priority="10059" operator="greaterThan">
      <formula>2.2</formula>
    </cfRule>
    <cfRule type="cellIs" dxfId="8622" priority="10060" operator="between">
      <formula>0.1</formula>
      <formula>2.2</formula>
    </cfRule>
    <cfRule type="cellIs" dxfId="8621" priority="10061" operator="equal">
      <formula>0</formula>
    </cfRule>
  </conditionalFormatting>
  <conditionalFormatting sqref="C2970">
    <cfRule type="cellIs" dxfId="8620" priority="10056" operator="greaterThan">
      <formula>1.7</formula>
    </cfRule>
    <cfRule type="cellIs" dxfId="8619" priority="10057" operator="between">
      <formula>0.1</formula>
      <formula>1.7</formula>
    </cfRule>
    <cfRule type="cellIs" dxfId="8618" priority="10058" operator="equal">
      <formula>0</formula>
    </cfRule>
  </conditionalFormatting>
  <conditionalFormatting sqref="C2971">
    <cfRule type="cellIs" dxfId="8617" priority="10053" operator="greaterThan">
      <formula>1.9</formula>
    </cfRule>
    <cfRule type="cellIs" dxfId="8616" priority="10054" operator="between">
      <formula>0.1</formula>
      <formula>1.9</formula>
    </cfRule>
    <cfRule type="cellIs" dxfId="8615" priority="10055" operator="equal">
      <formula>0</formula>
    </cfRule>
  </conditionalFormatting>
  <conditionalFormatting sqref="C2972">
    <cfRule type="cellIs" dxfId="8614" priority="10050" operator="greaterThan">
      <formula>2.4</formula>
    </cfRule>
    <cfRule type="cellIs" dxfId="8613" priority="10051" operator="between">
      <formula>0.1</formula>
      <formula>2.4</formula>
    </cfRule>
    <cfRule type="cellIs" dxfId="8612" priority="10052" operator="equal">
      <formula>0</formula>
    </cfRule>
  </conditionalFormatting>
  <conditionalFormatting sqref="C2973">
    <cfRule type="cellIs" dxfId="8611" priority="10047" operator="greaterThan">
      <formula>2.1</formula>
    </cfRule>
    <cfRule type="cellIs" dxfId="8610" priority="10048" operator="between">
      <formula>0.1</formula>
      <formula>2.1</formula>
    </cfRule>
    <cfRule type="cellIs" dxfId="8609" priority="10049" operator="equal">
      <formula>0</formula>
    </cfRule>
  </conditionalFormatting>
  <conditionalFormatting sqref="E2958:E2961">
    <cfRule type="cellIs" dxfId="8608" priority="10042" operator="between">
      <formula>80.1</formula>
      <formula>100</formula>
    </cfRule>
    <cfRule type="cellIs" dxfId="8607" priority="10043" operator="between">
      <formula>35.1</formula>
      <formula>80</formula>
    </cfRule>
    <cfRule type="cellIs" dxfId="8606" priority="10044" operator="between">
      <formula>14.1</formula>
      <formula>35</formula>
    </cfRule>
    <cfRule type="cellIs" dxfId="8605" priority="10045" operator="between">
      <formula>5.1</formula>
      <formula>14</formula>
    </cfRule>
    <cfRule type="cellIs" dxfId="8604" priority="10046" operator="between">
      <formula>0</formula>
      <formula>5</formula>
    </cfRule>
  </conditionalFormatting>
  <conditionalFormatting sqref="E2958:E2961">
    <cfRule type="cellIs" dxfId="8603" priority="10038" operator="between">
      <formula>35.1</formula>
      <formula>80</formula>
    </cfRule>
    <cfRule type="cellIs" dxfId="8602" priority="10039" operator="between">
      <formula>14.1</formula>
      <formula>35</formula>
    </cfRule>
    <cfRule type="cellIs" dxfId="8601" priority="10040" operator="between">
      <formula>5.1</formula>
      <formula>14</formula>
    </cfRule>
    <cfRule type="cellIs" dxfId="8600" priority="10041" operator="between">
      <formula>0</formula>
      <formula>5</formula>
    </cfRule>
  </conditionalFormatting>
  <conditionalFormatting sqref="B2968">
    <cfRule type="cellIs" dxfId="8599" priority="10037" operator="equal">
      <formula>0</formula>
    </cfRule>
  </conditionalFormatting>
  <conditionalFormatting sqref="B2968">
    <cfRule type="cellIs" dxfId="8598" priority="10035" operator="greaterThan">
      <formula>0.2</formula>
    </cfRule>
    <cfRule type="cellIs" dxfId="8597" priority="10036" operator="between">
      <formula>0.1</formula>
      <formula>0.2</formula>
    </cfRule>
  </conditionalFormatting>
  <conditionalFormatting sqref="B2969">
    <cfRule type="cellIs" dxfId="8596" priority="10034" operator="equal">
      <formula>0</formula>
    </cfRule>
  </conditionalFormatting>
  <conditionalFormatting sqref="B2969">
    <cfRule type="cellIs" dxfId="8595" priority="10032" operator="greaterThan">
      <formula>0.2</formula>
    </cfRule>
    <cfRule type="cellIs" dxfId="8594" priority="10033" operator="between">
      <formula>0.1</formula>
      <formula>0.2</formula>
    </cfRule>
  </conditionalFormatting>
  <conditionalFormatting sqref="E3004:E3005">
    <cfRule type="cellIs" dxfId="8593" priority="10031" stopIfTrue="1" operator="equal">
      <formula>0</formula>
    </cfRule>
  </conditionalFormatting>
  <conditionalFormatting sqref="E2996:E3002">
    <cfRule type="cellIs" dxfId="8592" priority="10026" operator="between">
      <formula>80.1</formula>
      <formula>100</formula>
    </cfRule>
    <cfRule type="cellIs" dxfId="8591" priority="10027" operator="between">
      <formula>35.1</formula>
      <formula>80</formula>
    </cfRule>
    <cfRule type="cellIs" dxfId="8590" priority="10028" operator="between">
      <formula>14.1</formula>
      <formula>35</formula>
    </cfRule>
    <cfRule type="cellIs" dxfId="8589" priority="10029" operator="between">
      <formula>5.1</formula>
      <formula>14</formula>
    </cfRule>
    <cfRule type="cellIs" dxfId="8588" priority="10030" operator="between">
      <formula>0</formula>
      <formula>5</formula>
    </cfRule>
  </conditionalFormatting>
  <conditionalFormatting sqref="E3003">
    <cfRule type="cellIs" dxfId="8587" priority="10021" operator="between">
      <formula>80.1</formula>
      <formula>100</formula>
    </cfRule>
  </conditionalFormatting>
  <conditionalFormatting sqref="B2992">
    <cfRule type="cellIs" dxfId="8586" priority="10008" operator="greaterThan">
      <formula>13.8</formula>
    </cfRule>
    <cfRule type="cellIs" dxfId="8585" priority="10009" operator="between">
      <formula>0.1</formula>
      <formula>13.8</formula>
    </cfRule>
    <cfRule type="cellIs" dxfId="8584" priority="10010" operator="equal">
      <formula>0</formula>
    </cfRule>
  </conditionalFormatting>
  <conditionalFormatting sqref="C2992">
    <cfRule type="cellIs" dxfId="8583" priority="10005" operator="greaterThan">
      <formula>1.6</formula>
    </cfRule>
    <cfRule type="cellIs" dxfId="8582" priority="10006" operator="between">
      <formula>0.1</formula>
      <formula>1.6</formula>
    </cfRule>
    <cfRule type="cellIs" dxfId="8581" priority="10007" operator="equal">
      <formula>0</formula>
    </cfRule>
  </conditionalFormatting>
  <conditionalFormatting sqref="D2992:D3005">
    <cfRule type="cellIs" dxfId="8580" priority="10011" operator="between">
      <formula>90.1</formula>
      <formula>100</formula>
    </cfRule>
    <cfRule type="cellIs" dxfId="8579" priority="10012" operator="between">
      <formula>75.1</formula>
      <formula>90</formula>
    </cfRule>
    <cfRule type="cellIs" dxfId="8578" priority="10013" operator="between">
      <formula>50.1</formula>
      <formula>75</formula>
    </cfRule>
    <cfRule type="cellIs" dxfId="8577" priority="10014" operator="lessThan">
      <formula>50</formula>
    </cfRule>
    <cfRule type="cellIs" dxfId="8576" priority="10015" operator="between">
      <formula>90.1</formula>
      <formula>100</formula>
    </cfRule>
    <cfRule type="cellIs" dxfId="8575" priority="10016" operator="between">
      <formula>65.1</formula>
      <formula>90</formula>
    </cfRule>
    <cfRule type="cellIs" dxfId="8574" priority="10017" operator="between">
      <formula>30.1</formula>
      <formula>65</formula>
    </cfRule>
    <cfRule type="cellIs" dxfId="8573" priority="10018" operator="between">
      <formula>10.1</formula>
      <formula>30</formula>
    </cfRule>
    <cfRule type="cellIs" dxfId="8572" priority="10019" operator="between">
      <formula>0.1</formula>
      <formula>10</formula>
    </cfRule>
    <cfRule type="cellIs" dxfId="8571" priority="10020" operator="equal">
      <formula>0</formula>
    </cfRule>
  </conditionalFormatting>
  <conditionalFormatting sqref="E2996:E3005">
    <cfRule type="cellIs" dxfId="8570" priority="10022" operator="between">
      <formula>35.1</formula>
      <formula>80</formula>
    </cfRule>
    <cfRule type="cellIs" dxfId="8569" priority="10023" operator="between">
      <formula>14.1</formula>
      <formula>35</formula>
    </cfRule>
    <cfRule type="cellIs" dxfId="8568" priority="10024" operator="between">
      <formula>5.1</formula>
      <formula>14</formula>
    </cfRule>
    <cfRule type="cellIs" dxfId="8567" priority="10025" operator="between">
      <formula>0</formula>
      <formula>5</formula>
    </cfRule>
  </conditionalFormatting>
  <conditionalFormatting sqref="D3006">
    <cfRule type="cellIs" dxfId="8566" priority="9992" operator="between">
      <formula>90.1</formula>
      <formula>100</formula>
    </cfRule>
    <cfRule type="cellIs" dxfId="8565" priority="9993" operator="between">
      <formula>75.1</formula>
      <formula>90</formula>
    </cfRule>
    <cfRule type="cellIs" dxfId="8564" priority="9994" operator="between">
      <formula>50.1</formula>
      <formula>75</formula>
    </cfRule>
    <cfRule type="cellIs" dxfId="8563" priority="9995" operator="lessThan">
      <formula>50</formula>
    </cfRule>
    <cfRule type="cellIs" dxfId="8562" priority="9996" operator="between">
      <formula>90.1</formula>
      <formula>100</formula>
    </cfRule>
    <cfRule type="cellIs" dxfId="8561" priority="9997" operator="between">
      <formula>65.1</formula>
      <formula>90</formula>
    </cfRule>
    <cfRule type="cellIs" dxfId="8560" priority="9998" operator="between">
      <formula>30.1</formula>
      <formula>65</formula>
    </cfRule>
    <cfRule type="cellIs" dxfId="8559" priority="9999" operator="between">
      <formula>10.1</formula>
      <formula>30</formula>
    </cfRule>
    <cfRule type="cellIs" dxfId="8558" priority="10000" operator="between">
      <formula>0.1</formula>
      <formula>10</formula>
    </cfRule>
    <cfRule type="cellIs" dxfId="8557" priority="10001" operator="equal">
      <formula>0</formula>
    </cfRule>
  </conditionalFormatting>
  <conditionalFormatting sqref="D3007:D3008">
    <cfRule type="cellIs" dxfId="8556" priority="9982" operator="between">
      <formula>90.1</formula>
      <formula>100</formula>
    </cfRule>
    <cfRule type="cellIs" dxfId="8555" priority="9983" operator="between">
      <formula>75.1</formula>
      <formula>90</formula>
    </cfRule>
    <cfRule type="cellIs" dxfId="8554" priority="9984" operator="between">
      <formula>50.1</formula>
      <formula>75</formula>
    </cfRule>
    <cfRule type="cellIs" dxfId="8553" priority="9985" operator="lessThan">
      <formula>50</formula>
    </cfRule>
    <cfRule type="cellIs" dxfId="8552" priority="9986" operator="between">
      <formula>90.1</formula>
      <formula>100</formula>
    </cfRule>
    <cfRule type="cellIs" dxfId="8551" priority="9987" operator="between">
      <formula>65.1</formula>
      <formula>90</formula>
    </cfRule>
    <cfRule type="cellIs" dxfId="8550" priority="9988" operator="between">
      <formula>30.1</formula>
      <formula>65</formula>
    </cfRule>
    <cfRule type="cellIs" dxfId="8549" priority="9989" operator="between">
      <formula>10.1</formula>
      <formula>30</formula>
    </cfRule>
    <cfRule type="cellIs" dxfId="8548" priority="9990" operator="between">
      <formula>0.1</formula>
      <formula>10</formula>
    </cfRule>
    <cfRule type="cellIs" dxfId="8547" priority="9991" operator="equal">
      <formula>0</formula>
    </cfRule>
  </conditionalFormatting>
  <conditionalFormatting sqref="E3006:E3009">
    <cfRule type="cellIs" dxfId="8546" priority="9977" operator="between">
      <formula>80.1</formula>
      <formula>100</formula>
    </cfRule>
    <cfRule type="cellIs" dxfId="8545" priority="9978" operator="between">
      <formula>35.1</formula>
      <formula>80</formula>
    </cfRule>
    <cfRule type="cellIs" dxfId="8544" priority="9979" operator="between">
      <formula>14.1</formula>
      <formula>35</formula>
    </cfRule>
    <cfRule type="cellIs" dxfId="8543" priority="9980" operator="between">
      <formula>5.1</formula>
      <formula>14</formula>
    </cfRule>
    <cfRule type="cellIs" dxfId="8542" priority="9981" operator="between">
      <formula>0</formula>
      <formula>5</formula>
    </cfRule>
  </conditionalFormatting>
  <conditionalFormatting sqref="B2995">
    <cfRule type="cellIs" dxfId="8541" priority="9976" operator="equal">
      <formula>0</formula>
    </cfRule>
  </conditionalFormatting>
  <conditionalFormatting sqref="B2995">
    <cfRule type="cellIs" dxfId="8540" priority="9974" operator="greaterThan">
      <formula>8</formula>
    </cfRule>
    <cfRule type="cellIs" dxfId="8539" priority="9975" operator="between">
      <formula>0.1</formula>
      <formula>8</formula>
    </cfRule>
  </conditionalFormatting>
  <conditionalFormatting sqref="B2996">
    <cfRule type="cellIs" dxfId="8538" priority="9973" operator="equal">
      <formula>0</formula>
    </cfRule>
  </conditionalFormatting>
  <conditionalFormatting sqref="B2996">
    <cfRule type="cellIs" dxfId="8537" priority="9971" operator="greaterThan">
      <formula>7.2</formula>
    </cfRule>
    <cfRule type="cellIs" dxfId="8536" priority="9972" operator="between">
      <formula>0.1</formula>
      <formula>7.2</formula>
    </cfRule>
  </conditionalFormatting>
  <conditionalFormatting sqref="B2993">
    <cfRule type="cellIs" dxfId="8535" priority="10002" operator="greaterThan">
      <formula>8.7</formula>
    </cfRule>
    <cfRule type="cellIs" dxfId="8534" priority="10003" operator="between">
      <formula>0.1</formula>
      <formula>8.7</formula>
    </cfRule>
    <cfRule type="cellIs" dxfId="8533" priority="10004" operator="equal">
      <formula>0</formula>
    </cfRule>
  </conditionalFormatting>
  <conditionalFormatting sqref="B2994">
    <cfRule type="cellIs" dxfId="8532" priority="9970" operator="equal">
      <formula>0</formula>
    </cfRule>
  </conditionalFormatting>
  <conditionalFormatting sqref="B2994">
    <cfRule type="cellIs" dxfId="8531" priority="9968" operator="greaterThan">
      <formula>9.7</formula>
    </cfRule>
    <cfRule type="cellIs" dxfId="8530" priority="9969" operator="between">
      <formula>0.1</formula>
      <formula>9.7</formula>
    </cfRule>
  </conditionalFormatting>
  <conditionalFormatting sqref="B2997">
    <cfRule type="cellIs" dxfId="8529" priority="9967" operator="equal">
      <formula>0</formula>
    </cfRule>
  </conditionalFormatting>
  <conditionalFormatting sqref="B2997">
    <cfRule type="cellIs" dxfId="8528" priority="9965" operator="greaterThan">
      <formula>3.3</formula>
    </cfRule>
    <cfRule type="cellIs" dxfId="8527" priority="9966" operator="between">
      <formula>0.1</formula>
      <formula>3.3</formula>
    </cfRule>
  </conditionalFormatting>
  <conditionalFormatting sqref="B2998">
    <cfRule type="cellIs" dxfId="8526" priority="9964" operator="equal">
      <formula>0</formula>
    </cfRule>
  </conditionalFormatting>
  <conditionalFormatting sqref="B2998">
    <cfRule type="cellIs" dxfId="8525" priority="9962" operator="greaterThan">
      <formula>2.9</formula>
    </cfRule>
    <cfRule type="cellIs" dxfId="8524" priority="9963" operator="between">
      <formula>0.1</formula>
      <formula>2.9</formula>
    </cfRule>
  </conditionalFormatting>
  <conditionalFormatting sqref="B2999">
    <cfRule type="cellIs" dxfId="8523" priority="9961" operator="equal">
      <formula>0</formula>
    </cfRule>
  </conditionalFormatting>
  <conditionalFormatting sqref="B2999">
    <cfRule type="cellIs" dxfId="8522" priority="9959" operator="greaterThan">
      <formula>2.5</formula>
    </cfRule>
    <cfRule type="cellIs" dxfId="8521" priority="9960" operator="between">
      <formula>0.1</formula>
      <formula>2.5</formula>
    </cfRule>
  </conditionalFormatting>
  <conditionalFormatting sqref="B3000">
    <cfRule type="cellIs" dxfId="8520" priority="9958" operator="equal">
      <formula>0</formula>
    </cfRule>
  </conditionalFormatting>
  <conditionalFormatting sqref="B3000">
    <cfRule type="cellIs" dxfId="8519" priority="9956" operator="greaterThan">
      <formula>2.1</formula>
    </cfRule>
    <cfRule type="cellIs" dxfId="8518" priority="9957" operator="between">
      <formula>0.1</formula>
      <formula>2.1</formula>
    </cfRule>
  </conditionalFormatting>
  <conditionalFormatting sqref="B3001">
    <cfRule type="cellIs" dxfId="8517" priority="9955" operator="equal">
      <formula>0</formula>
    </cfRule>
  </conditionalFormatting>
  <conditionalFormatting sqref="B3001">
    <cfRule type="cellIs" dxfId="8516" priority="9953" operator="greaterThan">
      <formula>3.8</formula>
    </cfRule>
    <cfRule type="cellIs" dxfId="8515" priority="9954" operator="between">
      <formula>0.1</formula>
      <formula>3.8</formula>
    </cfRule>
  </conditionalFormatting>
  <conditionalFormatting sqref="B3004">
    <cfRule type="cellIs" dxfId="8514" priority="9952" operator="equal">
      <formula>0</formula>
    </cfRule>
  </conditionalFormatting>
  <conditionalFormatting sqref="B3004">
    <cfRule type="cellIs" dxfId="8513" priority="9950" operator="greaterThan">
      <formula>0.1</formula>
    </cfRule>
    <cfRule type="cellIs" dxfId="8512" priority="9951" operator="between">
      <formula>0.1</formula>
      <formula>0.1</formula>
    </cfRule>
  </conditionalFormatting>
  <conditionalFormatting sqref="B3005">
    <cfRule type="cellIs" dxfId="8511" priority="9949" operator="equal">
      <formula>0</formula>
    </cfRule>
  </conditionalFormatting>
  <conditionalFormatting sqref="B3005">
    <cfRule type="cellIs" dxfId="8510" priority="9947" operator="greaterThan">
      <formula>0.1</formula>
    </cfRule>
    <cfRule type="cellIs" dxfId="8509" priority="9948" operator="between">
      <formula>0.1</formula>
      <formula>0.1</formula>
    </cfRule>
  </conditionalFormatting>
  <conditionalFormatting sqref="B3006:B3009">
    <cfRule type="cellIs" dxfId="8508" priority="9946" operator="equal">
      <formula>0</formula>
    </cfRule>
  </conditionalFormatting>
  <conditionalFormatting sqref="B3006:B3009">
    <cfRule type="cellIs" dxfId="8507" priority="9944" operator="greaterThan">
      <formula>0.3</formula>
    </cfRule>
    <cfRule type="cellIs" dxfId="8506" priority="9945" operator="between">
      <formula>0.1</formula>
      <formula>0.3</formula>
    </cfRule>
  </conditionalFormatting>
  <conditionalFormatting sqref="C2993">
    <cfRule type="cellIs" dxfId="8505" priority="9938" operator="greaterThan">
      <formula>2.1</formula>
    </cfRule>
    <cfRule type="cellIs" dxfId="8504" priority="9939" operator="between">
      <formula>0.1</formula>
      <formula>2.1</formula>
    </cfRule>
    <cfRule type="cellIs" dxfId="8503" priority="9940" operator="equal">
      <formula>0</formula>
    </cfRule>
  </conditionalFormatting>
  <conditionalFormatting sqref="C2994">
    <cfRule type="cellIs" dxfId="8502" priority="9935" operator="greaterThan">
      <formula>2.3</formula>
    </cfRule>
    <cfRule type="cellIs" dxfId="8501" priority="9936" operator="between">
      <formula>0.1</formula>
      <formula>2.3</formula>
    </cfRule>
    <cfRule type="cellIs" dxfId="8500" priority="9937" operator="equal">
      <formula>0</formula>
    </cfRule>
  </conditionalFormatting>
  <conditionalFormatting sqref="C2995">
    <cfRule type="cellIs" dxfId="8499" priority="9932" operator="greaterThan">
      <formula>1.5</formula>
    </cfRule>
    <cfRule type="cellIs" dxfId="8498" priority="9933" operator="between">
      <formula>0.1</formula>
      <formula>1.5</formula>
    </cfRule>
    <cfRule type="cellIs" dxfId="8497" priority="9934" operator="equal">
      <formula>0</formula>
    </cfRule>
  </conditionalFormatting>
  <conditionalFormatting sqref="C2996">
    <cfRule type="cellIs" dxfId="8496" priority="9929" operator="greaterThan">
      <formula>1.6</formula>
    </cfRule>
    <cfRule type="cellIs" dxfId="8495" priority="9930" operator="between">
      <formula>0.1</formula>
      <formula>1.6</formula>
    </cfRule>
    <cfRule type="cellIs" dxfId="8494" priority="9931" operator="equal">
      <formula>0</formula>
    </cfRule>
  </conditionalFormatting>
  <conditionalFormatting sqref="C2997">
    <cfRule type="cellIs" dxfId="8493" priority="9926" operator="greaterThan">
      <formula>1.9</formula>
    </cfRule>
    <cfRule type="cellIs" dxfId="8492" priority="9927" operator="between">
      <formula>0.1</formula>
      <formula>1.9</formula>
    </cfRule>
    <cfRule type="cellIs" dxfId="8491" priority="9928" operator="equal">
      <formula>0</formula>
    </cfRule>
  </conditionalFormatting>
  <conditionalFormatting sqref="C2998">
    <cfRule type="cellIs" dxfId="8490" priority="9923" operator="greaterThan">
      <formula>1.3</formula>
    </cfRule>
    <cfRule type="cellIs" dxfId="8489" priority="9924" operator="between">
      <formula>0.1</formula>
      <formula>1.3</formula>
    </cfRule>
    <cfRule type="cellIs" dxfId="8488" priority="9925" operator="equal">
      <formula>0</formula>
    </cfRule>
  </conditionalFormatting>
  <conditionalFormatting sqref="C2999">
    <cfRule type="cellIs" dxfId="8487" priority="9920" operator="greaterThan">
      <formula>1.5</formula>
    </cfRule>
    <cfRule type="cellIs" dxfId="8486" priority="9921" operator="between">
      <formula>0.1</formula>
      <formula>1.5</formula>
    </cfRule>
    <cfRule type="cellIs" dxfId="8485" priority="9922" operator="equal">
      <formula>0</formula>
    </cfRule>
  </conditionalFormatting>
  <conditionalFormatting sqref="C3000">
    <cfRule type="cellIs" dxfId="8484" priority="9917" operator="greaterThan">
      <formula>1.7</formula>
    </cfRule>
    <cfRule type="cellIs" dxfId="8483" priority="9918" operator="between">
      <formula>0.1</formula>
      <formula>1.7</formula>
    </cfRule>
    <cfRule type="cellIs" dxfId="8482" priority="9919" operator="equal">
      <formula>0</formula>
    </cfRule>
  </conditionalFormatting>
  <conditionalFormatting sqref="C3001">
    <cfRule type="cellIs" dxfId="8481" priority="9914" operator="greaterThan">
      <formula>1.9</formula>
    </cfRule>
    <cfRule type="cellIs" dxfId="8480" priority="9915" operator="between">
      <formula>0.1</formula>
      <formula>1.9</formula>
    </cfRule>
    <cfRule type="cellIs" dxfId="8479" priority="9916" operator="equal">
      <formula>0</formula>
    </cfRule>
  </conditionalFormatting>
  <conditionalFormatting sqref="C3002">
    <cfRule type="cellIs" dxfId="8478" priority="9911" operator="greaterThan">
      <formula>1.9</formula>
    </cfRule>
    <cfRule type="cellIs" dxfId="8477" priority="9912" operator="between">
      <formula>0.1</formula>
      <formula>1.9</formula>
    </cfRule>
    <cfRule type="cellIs" dxfId="8476" priority="9913" operator="equal">
      <formula>0</formula>
    </cfRule>
  </conditionalFormatting>
  <conditionalFormatting sqref="C3003">
    <cfRule type="cellIs" dxfId="8475" priority="9908" operator="greaterThan">
      <formula>2.2</formula>
    </cfRule>
    <cfRule type="cellIs" dxfId="8474" priority="9909" operator="between">
      <formula>0.1</formula>
      <formula>2.2</formula>
    </cfRule>
    <cfRule type="cellIs" dxfId="8473" priority="9910" operator="equal">
      <formula>0</formula>
    </cfRule>
  </conditionalFormatting>
  <conditionalFormatting sqref="C3004">
    <cfRule type="cellIs" dxfId="8472" priority="9905" operator="greaterThan">
      <formula>1.7</formula>
    </cfRule>
    <cfRule type="cellIs" dxfId="8471" priority="9906" operator="between">
      <formula>0.1</formula>
      <formula>1.7</formula>
    </cfRule>
    <cfRule type="cellIs" dxfId="8470" priority="9907" operator="equal">
      <formula>0</formula>
    </cfRule>
  </conditionalFormatting>
  <conditionalFormatting sqref="C3005">
    <cfRule type="cellIs" dxfId="8469" priority="9902" operator="greaterThan">
      <formula>1.9</formula>
    </cfRule>
    <cfRule type="cellIs" dxfId="8468" priority="9903" operator="between">
      <formula>0.1</formula>
      <formula>1.9</formula>
    </cfRule>
    <cfRule type="cellIs" dxfId="8467" priority="9904" operator="equal">
      <formula>0</formula>
    </cfRule>
  </conditionalFormatting>
  <conditionalFormatting sqref="C3006:C3009">
    <cfRule type="cellIs" dxfId="8466" priority="9899" operator="greaterThan">
      <formula>2.4</formula>
    </cfRule>
    <cfRule type="cellIs" dxfId="8465" priority="9900" operator="between">
      <formula>0.1</formula>
      <formula>2.4</formula>
    </cfRule>
    <cfRule type="cellIs" dxfId="8464" priority="9901" operator="equal">
      <formula>0</formula>
    </cfRule>
  </conditionalFormatting>
  <conditionalFormatting sqref="E2992:E2995">
    <cfRule type="cellIs" dxfId="8463" priority="9891" operator="between">
      <formula>80.1</formula>
      <formula>100</formula>
    </cfRule>
    <cfRule type="cellIs" dxfId="8462" priority="9892" operator="between">
      <formula>35.1</formula>
      <formula>80</formula>
    </cfRule>
    <cfRule type="cellIs" dxfId="8461" priority="9893" operator="between">
      <formula>14.1</formula>
      <formula>35</formula>
    </cfRule>
    <cfRule type="cellIs" dxfId="8460" priority="9894" operator="between">
      <formula>5.1</formula>
      <formula>14</formula>
    </cfRule>
    <cfRule type="cellIs" dxfId="8459" priority="9895" operator="between">
      <formula>0</formula>
      <formula>5</formula>
    </cfRule>
  </conditionalFormatting>
  <conditionalFormatting sqref="E2992:E2995">
    <cfRule type="cellIs" dxfId="8458" priority="9887" operator="between">
      <formula>35.1</formula>
      <formula>80</formula>
    </cfRule>
    <cfRule type="cellIs" dxfId="8457" priority="9888" operator="between">
      <formula>14.1</formula>
      <formula>35</formula>
    </cfRule>
    <cfRule type="cellIs" dxfId="8456" priority="9889" operator="between">
      <formula>5.1</formula>
      <formula>14</formula>
    </cfRule>
    <cfRule type="cellIs" dxfId="8455" priority="9890" operator="between">
      <formula>0</formula>
      <formula>5</formula>
    </cfRule>
  </conditionalFormatting>
  <conditionalFormatting sqref="B3002">
    <cfRule type="cellIs" dxfId="8454" priority="9886" operator="equal">
      <formula>0</formula>
    </cfRule>
  </conditionalFormatting>
  <conditionalFormatting sqref="B3002">
    <cfRule type="cellIs" dxfId="8453" priority="9884" operator="greaterThan">
      <formula>0.2</formula>
    </cfRule>
    <cfRule type="cellIs" dxfId="8452" priority="9885" operator="between">
      <formula>0.1</formula>
      <formula>0.2</formula>
    </cfRule>
  </conditionalFormatting>
  <conditionalFormatting sqref="B3003">
    <cfRule type="cellIs" dxfId="8451" priority="9883" operator="equal">
      <formula>0</formula>
    </cfRule>
  </conditionalFormatting>
  <conditionalFormatting sqref="B3003">
    <cfRule type="cellIs" dxfId="8450" priority="9881" operator="greaterThan">
      <formula>0.2</formula>
    </cfRule>
    <cfRule type="cellIs" dxfId="8449" priority="9882" operator="between">
      <formula>0.1</formula>
      <formula>0.2</formula>
    </cfRule>
  </conditionalFormatting>
  <conditionalFormatting sqref="E3037:E3038">
    <cfRule type="cellIs" dxfId="8448" priority="9880" stopIfTrue="1" operator="equal">
      <formula>0</formula>
    </cfRule>
  </conditionalFormatting>
  <conditionalFormatting sqref="E3029:E3035">
    <cfRule type="cellIs" dxfId="8447" priority="9875" operator="between">
      <formula>80.1</formula>
      <formula>100</formula>
    </cfRule>
    <cfRule type="cellIs" dxfId="8446" priority="9876" operator="between">
      <formula>35.1</formula>
      <formula>80</formula>
    </cfRule>
    <cfRule type="cellIs" dxfId="8445" priority="9877" operator="between">
      <formula>14.1</formula>
      <formula>35</formula>
    </cfRule>
    <cfRule type="cellIs" dxfId="8444" priority="9878" operator="between">
      <formula>5.1</formula>
      <formula>14</formula>
    </cfRule>
    <cfRule type="cellIs" dxfId="8443" priority="9879" operator="between">
      <formula>0</formula>
      <formula>5</formula>
    </cfRule>
  </conditionalFormatting>
  <conditionalFormatting sqref="E3036">
    <cfRule type="cellIs" dxfId="8442" priority="9870" operator="between">
      <formula>80.1</formula>
      <formula>100</formula>
    </cfRule>
  </conditionalFormatting>
  <conditionalFormatting sqref="B3025">
    <cfRule type="cellIs" dxfId="8441" priority="9857" operator="greaterThan">
      <formula>13.8</formula>
    </cfRule>
    <cfRule type="cellIs" dxfId="8440" priority="9858" operator="between">
      <formula>0.1</formula>
      <formula>13.8</formula>
    </cfRule>
    <cfRule type="cellIs" dxfId="8439" priority="9859" operator="equal">
      <formula>0</formula>
    </cfRule>
  </conditionalFormatting>
  <conditionalFormatting sqref="C3025">
    <cfRule type="cellIs" dxfId="8438" priority="9854" operator="greaterThan">
      <formula>1.6</formula>
    </cfRule>
    <cfRule type="cellIs" dxfId="8437" priority="9855" operator="between">
      <formula>0.1</formula>
      <formula>1.6</formula>
    </cfRule>
    <cfRule type="cellIs" dxfId="8436" priority="9856" operator="equal">
      <formula>0</formula>
    </cfRule>
  </conditionalFormatting>
  <conditionalFormatting sqref="D3025:D3038">
    <cfRule type="cellIs" dxfId="8435" priority="9860" operator="between">
      <formula>90.1</formula>
      <formula>100</formula>
    </cfRule>
    <cfRule type="cellIs" dxfId="8434" priority="9861" operator="between">
      <formula>75.1</formula>
      <formula>90</formula>
    </cfRule>
    <cfRule type="cellIs" dxfId="8433" priority="9862" operator="between">
      <formula>50.1</formula>
      <formula>75</formula>
    </cfRule>
    <cfRule type="cellIs" dxfId="8432" priority="9863" operator="lessThan">
      <formula>50</formula>
    </cfRule>
    <cfRule type="cellIs" dxfId="8431" priority="9864" operator="between">
      <formula>90.1</formula>
      <formula>100</formula>
    </cfRule>
    <cfRule type="cellIs" dxfId="8430" priority="9865" operator="between">
      <formula>65.1</formula>
      <formula>90</formula>
    </cfRule>
    <cfRule type="cellIs" dxfId="8429" priority="9866" operator="between">
      <formula>30.1</formula>
      <formula>65</formula>
    </cfRule>
    <cfRule type="cellIs" dxfId="8428" priority="9867" operator="between">
      <formula>10.1</formula>
      <formula>30</formula>
    </cfRule>
    <cfRule type="cellIs" dxfId="8427" priority="9868" operator="between">
      <formula>0.1</formula>
      <formula>10</formula>
    </cfRule>
    <cfRule type="cellIs" dxfId="8426" priority="9869" operator="equal">
      <formula>0</formula>
    </cfRule>
  </conditionalFormatting>
  <conditionalFormatting sqref="E3029:E3038">
    <cfRule type="cellIs" dxfId="8425" priority="9871" operator="between">
      <formula>35.1</formula>
      <formula>80</formula>
    </cfRule>
    <cfRule type="cellIs" dxfId="8424" priority="9872" operator="between">
      <formula>14.1</formula>
      <formula>35</formula>
    </cfRule>
    <cfRule type="cellIs" dxfId="8423" priority="9873" operator="between">
      <formula>5.1</formula>
      <formula>14</formula>
    </cfRule>
    <cfRule type="cellIs" dxfId="8422" priority="9874" operator="between">
      <formula>0</formula>
      <formula>5</formula>
    </cfRule>
  </conditionalFormatting>
  <conditionalFormatting sqref="D3039">
    <cfRule type="cellIs" dxfId="8421" priority="9841" operator="between">
      <formula>90.1</formula>
      <formula>100</formula>
    </cfRule>
    <cfRule type="cellIs" dxfId="8420" priority="9842" operator="between">
      <formula>75.1</formula>
      <formula>90</formula>
    </cfRule>
    <cfRule type="cellIs" dxfId="8419" priority="9843" operator="between">
      <formula>50.1</formula>
      <formula>75</formula>
    </cfRule>
    <cfRule type="cellIs" dxfId="8418" priority="9844" operator="lessThan">
      <formula>50</formula>
    </cfRule>
    <cfRule type="cellIs" dxfId="8417" priority="9845" operator="between">
      <formula>90.1</formula>
      <formula>100</formula>
    </cfRule>
    <cfRule type="cellIs" dxfId="8416" priority="9846" operator="between">
      <formula>65.1</formula>
      <formula>90</formula>
    </cfRule>
    <cfRule type="cellIs" dxfId="8415" priority="9847" operator="between">
      <formula>30.1</formula>
      <formula>65</formula>
    </cfRule>
    <cfRule type="cellIs" dxfId="8414" priority="9848" operator="between">
      <formula>10.1</formula>
      <formula>30</formula>
    </cfRule>
    <cfRule type="cellIs" dxfId="8413" priority="9849" operator="between">
      <formula>0.1</formula>
      <formula>10</formula>
    </cfRule>
    <cfRule type="cellIs" dxfId="8412" priority="9850" operator="equal">
      <formula>0</formula>
    </cfRule>
  </conditionalFormatting>
  <conditionalFormatting sqref="D3040:D3041">
    <cfRule type="cellIs" dxfId="8411" priority="9831" operator="between">
      <formula>90.1</formula>
      <formula>100</formula>
    </cfRule>
    <cfRule type="cellIs" dxfId="8410" priority="9832" operator="between">
      <formula>75.1</formula>
      <formula>90</formula>
    </cfRule>
    <cfRule type="cellIs" dxfId="8409" priority="9833" operator="between">
      <formula>50.1</formula>
      <formula>75</formula>
    </cfRule>
    <cfRule type="cellIs" dxfId="8408" priority="9834" operator="lessThan">
      <formula>50</formula>
    </cfRule>
    <cfRule type="cellIs" dxfId="8407" priority="9835" operator="between">
      <formula>90.1</formula>
      <formula>100</formula>
    </cfRule>
    <cfRule type="cellIs" dxfId="8406" priority="9836" operator="between">
      <formula>65.1</formula>
      <formula>90</formula>
    </cfRule>
    <cfRule type="cellIs" dxfId="8405" priority="9837" operator="between">
      <formula>30.1</formula>
      <formula>65</formula>
    </cfRule>
    <cfRule type="cellIs" dxfId="8404" priority="9838" operator="between">
      <formula>10.1</formula>
      <formula>30</formula>
    </cfRule>
    <cfRule type="cellIs" dxfId="8403" priority="9839" operator="between">
      <formula>0.1</formula>
      <formula>10</formula>
    </cfRule>
    <cfRule type="cellIs" dxfId="8402" priority="9840" operator="equal">
      <formula>0</formula>
    </cfRule>
  </conditionalFormatting>
  <conditionalFormatting sqref="E3039:E3041">
    <cfRule type="cellIs" dxfId="8401" priority="9826" operator="between">
      <formula>80.1</formula>
      <formula>100</formula>
    </cfRule>
    <cfRule type="cellIs" dxfId="8400" priority="9827" operator="between">
      <formula>35.1</formula>
      <formula>80</formula>
    </cfRule>
    <cfRule type="cellIs" dxfId="8399" priority="9828" operator="between">
      <formula>14.1</formula>
      <formula>35</formula>
    </cfRule>
    <cfRule type="cellIs" dxfId="8398" priority="9829" operator="between">
      <formula>5.1</formula>
      <formula>14</formula>
    </cfRule>
    <cfRule type="cellIs" dxfId="8397" priority="9830" operator="between">
      <formula>0</formula>
      <formula>5</formula>
    </cfRule>
  </conditionalFormatting>
  <conditionalFormatting sqref="B3028">
    <cfRule type="cellIs" dxfId="8396" priority="9825" operator="equal">
      <formula>0</formula>
    </cfRule>
  </conditionalFormatting>
  <conditionalFormatting sqref="B3028">
    <cfRule type="cellIs" dxfId="8395" priority="9823" operator="greaterThan">
      <formula>8</formula>
    </cfRule>
    <cfRule type="cellIs" dxfId="8394" priority="9824" operator="between">
      <formula>0.1</formula>
      <formula>8</formula>
    </cfRule>
  </conditionalFormatting>
  <conditionalFormatting sqref="B3029">
    <cfRule type="cellIs" dxfId="8393" priority="9822" operator="equal">
      <formula>0</formula>
    </cfRule>
  </conditionalFormatting>
  <conditionalFormatting sqref="B3029">
    <cfRule type="cellIs" dxfId="8392" priority="9820" operator="greaterThan">
      <formula>7.2</formula>
    </cfRule>
    <cfRule type="cellIs" dxfId="8391" priority="9821" operator="between">
      <formula>0.1</formula>
      <formula>7.2</formula>
    </cfRule>
  </conditionalFormatting>
  <conditionalFormatting sqref="B3026">
    <cfRule type="cellIs" dxfId="8390" priority="9851" operator="greaterThan">
      <formula>8.7</formula>
    </cfRule>
    <cfRule type="cellIs" dxfId="8389" priority="9852" operator="between">
      <formula>0.1</formula>
      <formula>8.7</formula>
    </cfRule>
    <cfRule type="cellIs" dxfId="8388" priority="9853" operator="equal">
      <formula>0</formula>
    </cfRule>
  </conditionalFormatting>
  <conditionalFormatting sqref="B3027">
    <cfRule type="cellIs" dxfId="8387" priority="9819" operator="equal">
      <formula>0</formula>
    </cfRule>
  </conditionalFormatting>
  <conditionalFormatting sqref="B3027">
    <cfRule type="cellIs" dxfId="8386" priority="9817" operator="greaterThan">
      <formula>9.7</formula>
    </cfRule>
    <cfRule type="cellIs" dxfId="8385" priority="9818" operator="between">
      <formula>0.1</formula>
      <formula>9.7</formula>
    </cfRule>
  </conditionalFormatting>
  <conditionalFormatting sqref="B3030">
    <cfRule type="cellIs" dxfId="8384" priority="9816" operator="equal">
      <formula>0</formula>
    </cfRule>
  </conditionalFormatting>
  <conditionalFormatting sqref="B3030">
    <cfRule type="cellIs" dxfId="8383" priority="9814" operator="greaterThan">
      <formula>3.3</formula>
    </cfRule>
    <cfRule type="cellIs" dxfId="8382" priority="9815" operator="between">
      <formula>0.1</formula>
      <formula>3.3</formula>
    </cfRule>
  </conditionalFormatting>
  <conditionalFormatting sqref="B3031">
    <cfRule type="cellIs" dxfId="8381" priority="9813" operator="equal">
      <formula>0</formula>
    </cfRule>
  </conditionalFormatting>
  <conditionalFormatting sqref="B3031">
    <cfRule type="cellIs" dxfId="8380" priority="9811" operator="greaterThan">
      <formula>2.9</formula>
    </cfRule>
    <cfRule type="cellIs" dxfId="8379" priority="9812" operator="between">
      <formula>0.1</formula>
      <formula>2.9</formula>
    </cfRule>
  </conditionalFormatting>
  <conditionalFormatting sqref="B3032">
    <cfRule type="cellIs" dxfId="8378" priority="9810" operator="equal">
      <formula>0</formula>
    </cfRule>
  </conditionalFormatting>
  <conditionalFormatting sqref="B3032">
    <cfRule type="cellIs" dxfId="8377" priority="9808" operator="greaterThan">
      <formula>2.5</formula>
    </cfRule>
    <cfRule type="cellIs" dxfId="8376" priority="9809" operator="between">
      <formula>0.1</formula>
      <formula>2.5</formula>
    </cfRule>
  </conditionalFormatting>
  <conditionalFormatting sqref="B3033">
    <cfRule type="cellIs" dxfId="8375" priority="9807" operator="equal">
      <formula>0</formula>
    </cfRule>
  </conditionalFormatting>
  <conditionalFormatting sqref="B3033">
    <cfRule type="cellIs" dxfId="8374" priority="9805" operator="greaterThan">
      <formula>2.1</formula>
    </cfRule>
    <cfRule type="cellIs" dxfId="8373" priority="9806" operator="between">
      <formula>0.1</formula>
      <formula>2.1</formula>
    </cfRule>
  </conditionalFormatting>
  <conditionalFormatting sqref="B3034">
    <cfRule type="cellIs" dxfId="8372" priority="9804" operator="equal">
      <formula>0</formula>
    </cfRule>
  </conditionalFormatting>
  <conditionalFormatting sqref="B3034">
    <cfRule type="cellIs" dxfId="8371" priority="9802" operator="greaterThan">
      <formula>3.8</formula>
    </cfRule>
    <cfRule type="cellIs" dxfId="8370" priority="9803" operator="between">
      <formula>0.1</formula>
      <formula>3.8</formula>
    </cfRule>
  </conditionalFormatting>
  <conditionalFormatting sqref="B3037">
    <cfRule type="cellIs" dxfId="8369" priority="9801" operator="equal">
      <formula>0</formula>
    </cfRule>
  </conditionalFormatting>
  <conditionalFormatting sqref="B3037">
    <cfRule type="cellIs" dxfId="8368" priority="9799" operator="greaterThan">
      <formula>0.1</formula>
    </cfRule>
    <cfRule type="cellIs" dxfId="8367" priority="9800" operator="between">
      <formula>0.1</formula>
      <formula>0.1</formula>
    </cfRule>
  </conditionalFormatting>
  <conditionalFormatting sqref="B3038">
    <cfRule type="cellIs" dxfId="8366" priority="9798" operator="equal">
      <formula>0</formula>
    </cfRule>
  </conditionalFormatting>
  <conditionalFormatting sqref="B3038">
    <cfRule type="cellIs" dxfId="8365" priority="9796" operator="greaterThan">
      <formula>0.1</formula>
    </cfRule>
    <cfRule type="cellIs" dxfId="8364" priority="9797" operator="between">
      <formula>0.1</formula>
      <formula>0.1</formula>
    </cfRule>
  </conditionalFormatting>
  <conditionalFormatting sqref="B3039">
    <cfRule type="cellIs" dxfId="8363" priority="9795" operator="equal">
      <formula>0</formula>
    </cfRule>
  </conditionalFormatting>
  <conditionalFormatting sqref="B3039">
    <cfRule type="cellIs" dxfId="8362" priority="9793" operator="greaterThan">
      <formula>0.3</formula>
    </cfRule>
    <cfRule type="cellIs" dxfId="8361" priority="9794" operator="between">
      <formula>0.1</formula>
      <formula>0.3</formula>
    </cfRule>
  </conditionalFormatting>
  <conditionalFormatting sqref="B3040:B3042">
    <cfRule type="cellIs" dxfId="8360" priority="9792" operator="equal">
      <formula>0</formula>
    </cfRule>
  </conditionalFormatting>
  <conditionalFormatting sqref="B3040:B3042">
    <cfRule type="cellIs" dxfId="8359" priority="9790" operator="greaterThan">
      <formula>0.1</formula>
    </cfRule>
    <cfRule type="cellIs" dxfId="8358" priority="9791" operator="between">
      <formula>0.1</formula>
      <formula>0.1</formula>
    </cfRule>
  </conditionalFormatting>
  <conditionalFormatting sqref="C3026">
    <cfRule type="cellIs" dxfId="8357" priority="9787" operator="greaterThan">
      <formula>2.1</formula>
    </cfRule>
    <cfRule type="cellIs" dxfId="8356" priority="9788" operator="between">
      <formula>0.1</formula>
      <formula>2.1</formula>
    </cfRule>
    <cfRule type="cellIs" dxfId="8355" priority="9789" operator="equal">
      <formula>0</formula>
    </cfRule>
  </conditionalFormatting>
  <conditionalFormatting sqref="C3027">
    <cfRule type="cellIs" dxfId="8354" priority="9784" operator="greaterThan">
      <formula>2.3</formula>
    </cfRule>
    <cfRule type="cellIs" dxfId="8353" priority="9785" operator="between">
      <formula>0.1</formula>
      <formula>2.3</formula>
    </cfRule>
    <cfRule type="cellIs" dxfId="8352" priority="9786" operator="equal">
      <formula>0</formula>
    </cfRule>
  </conditionalFormatting>
  <conditionalFormatting sqref="C3028">
    <cfRule type="cellIs" dxfId="8351" priority="9781" operator="greaterThan">
      <formula>1.5</formula>
    </cfRule>
    <cfRule type="cellIs" dxfId="8350" priority="9782" operator="between">
      <formula>0.1</formula>
      <formula>1.5</formula>
    </cfRule>
    <cfRule type="cellIs" dxfId="8349" priority="9783" operator="equal">
      <formula>0</formula>
    </cfRule>
  </conditionalFormatting>
  <conditionalFormatting sqref="C3029">
    <cfRule type="cellIs" dxfId="8348" priority="9778" operator="greaterThan">
      <formula>1.6</formula>
    </cfRule>
    <cfRule type="cellIs" dxfId="8347" priority="9779" operator="between">
      <formula>0.1</formula>
      <formula>1.6</formula>
    </cfRule>
    <cfRule type="cellIs" dxfId="8346" priority="9780" operator="equal">
      <formula>0</formula>
    </cfRule>
  </conditionalFormatting>
  <conditionalFormatting sqref="C3030">
    <cfRule type="cellIs" dxfId="8345" priority="9775" operator="greaterThan">
      <formula>1.9</formula>
    </cfRule>
    <cfRule type="cellIs" dxfId="8344" priority="9776" operator="between">
      <formula>0.1</formula>
      <formula>1.9</formula>
    </cfRule>
    <cfRule type="cellIs" dxfId="8343" priority="9777" operator="equal">
      <formula>0</formula>
    </cfRule>
  </conditionalFormatting>
  <conditionalFormatting sqref="C3031">
    <cfRule type="cellIs" dxfId="8342" priority="9772" operator="greaterThan">
      <formula>1.3</formula>
    </cfRule>
    <cfRule type="cellIs" dxfId="8341" priority="9773" operator="between">
      <formula>0.1</formula>
      <formula>1.3</formula>
    </cfRule>
    <cfRule type="cellIs" dxfId="8340" priority="9774" operator="equal">
      <formula>0</formula>
    </cfRule>
  </conditionalFormatting>
  <conditionalFormatting sqref="C3032">
    <cfRule type="cellIs" dxfId="8339" priority="9769" operator="greaterThan">
      <formula>1.5</formula>
    </cfRule>
    <cfRule type="cellIs" dxfId="8338" priority="9770" operator="between">
      <formula>0.1</formula>
      <formula>1.5</formula>
    </cfRule>
    <cfRule type="cellIs" dxfId="8337" priority="9771" operator="equal">
      <formula>0</formula>
    </cfRule>
  </conditionalFormatting>
  <conditionalFormatting sqref="C3033">
    <cfRule type="cellIs" dxfId="8336" priority="9766" operator="greaterThan">
      <formula>1.7</formula>
    </cfRule>
    <cfRule type="cellIs" dxfId="8335" priority="9767" operator="between">
      <formula>0.1</formula>
      <formula>1.7</formula>
    </cfRule>
    <cfRule type="cellIs" dxfId="8334" priority="9768" operator="equal">
      <formula>0</formula>
    </cfRule>
  </conditionalFormatting>
  <conditionalFormatting sqref="C3034">
    <cfRule type="cellIs" dxfId="8333" priority="9763" operator="greaterThan">
      <formula>1.9</formula>
    </cfRule>
    <cfRule type="cellIs" dxfId="8332" priority="9764" operator="between">
      <formula>0.1</formula>
      <formula>1.9</formula>
    </cfRule>
    <cfRule type="cellIs" dxfId="8331" priority="9765" operator="equal">
      <formula>0</formula>
    </cfRule>
  </conditionalFormatting>
  <conditionalFormatting sqref="C3035">
    <cfRule type="cellIs" dxfId="8330" priority="9760" operator="greaterThan">
      <formula>1.9</formula>
    </cfRule>
    <cfRule type="cellIs" dxfId="8329" priority="9761" operator="between">
      <formula>0.1</formula>
      <formula>1.9</formula>
    </cfRule>
    <cfRule type="cellIs" dxfId="8328" priority="9762" operator="equal">
      <formula>0</formula>
    </cfRule>
  </conditionalFormatting>
  <conditionalFormatting sqref="C3036">
    <cfRule type="cellIs" dxfId="8327" priority="9757" operator="greaterThan">
      <formula>2.2</formula>
    </cfRule>
    <cfRule type="cellIs" dxfId="8326" priority="9758" operator="between">
      <formula>0.1</formula>
      <formula>2.2</formula>
    </cfRule>
    <cfRule type="cellIs" dxfId="8325" priority="9759" operator="equal">
      <formula>0</formula>
    </cfRule>
  </conditionalFormatting>
  <conditionalFormatting sqref="C3037">
    <cfRule type="cellIs" dxfId="8324" priority="9754" operator="greaterThan">
      <formula>1.7</formula>
    </cfRule>
    <cfRule type="cellIs" dxfId="8323" priority="9755" operator="between">
      <formula>0.1</formula>
      <formula>1.7</formula>
    </cfRule>
    <cfRule type="cellIs" dxfId="8322" priority="9756" operator="equal">
      <formula>0</formula>
    </cfRule>
  </conditionalFormatting>
  <conditionalFormatting sqref="C3038">
    <cfRule type="cellIs" dxfId="8321" priority="9751" operator="greaterThan">
      <formula>1.9</formula>
    </cfRule>
    <cfRule type="cellIs" dxfId="8320" priority="9752" operator="between">
      <formula>0.1</formula>
      <formula>1.9</formula>
    </cfRule>
    <cfRule type="cellIs" dxfId="8319" priority="9753" operator="equal">
      <formula>0</formula>
    </cfRule>
  </conditionalFormatting>
  <conditionalFormatting sqref="C3039">
    <cfRule type="cellIs" dxfId="8318" priority="9748" operator="greaterThan">
      <formula>2.4</formula>
    </cfRule>
    <cfRule type="cellIs" dxfId="8317" priority="9749" operator="between">
      <formula>0.1</formula>
      <formula>2.4</formula>
    </cfRule>
    <cfRule type="cellIs" dxfId="8316" priority="9750" operator="equal">
      <formula>0</formula>
    </cfRule>
  </conditionalFormatting>
  <conditionalFormatting sqref="C3040:C3041">
    <cfRule type="cellIs" dxfId="8315" priority="9745" operator="greaterThan">
      <formula>2.1</formula>
    </cfRule>
    <cfRule type="cellIs" dxfId="8314" priority="9746" operator="between">
      <formula>0.1</formula>
      <formula>2.1</formula>
    </cfRule>
    <cfRule type="cellIs" dxfId="8313" priority="9747" operator="equal">
      <formula>0</formula>
    </cfRule>
  </conditionalFormatting>
  <conditionalFormatting sqref="E3025:E3028">
    <cfRule type="cellIs" dxfId="8312" priority="9740" operator="between">
      <formula>80.1</formula>
      <formula>100</formula>
    </cfRule>
    <cfRule type="cellIs" dxfId="8311" priority="9741" operator="between">
      <formula>35.1</formula>
      <formula>80</formula>
    </cfRule>
    <cfRule type="cellIs" dxfId="8310" priority="9742" operator="between">
      <formula>14.1</formula>
      <formula>35</formula>
    </cfRule>
    <cfRule type="cellIs" dxfId="8309" priority="9743" operator="between">
      <formula>5.1</formula>
      <formula>14</formula>
    </cfRule>
    <cfRule type="cellIs" dxfId="8308" priority="9744" operator="between">
      <formula>0</formula>
      <formula>5</formula>
    </cfRule>
  </conditionalFormatting>
  <conditionalFormatting sqref="E3025:E3028">
    <cfRule type="cellIs" dxfId="8307" priority="9736" operator="between">
      <formula>35.1</formula>
      <formula>80</formula>
    </cfRule>
    <cfRule type="cellIs" dxfId="8306" priority="9737" operator="between">
      <formula>14.1</formula>
      <formula>35</formula>
    </cfRule>
    <cfRule type="cellIs" dxfId="8305" priority="9738" operator="between">
      <formula>5.1</formula>
      <formula>14</formula>
    </cfRule>
    <cfRule type="cellIs" dxfId="8304" priority="9739" operator="between">
      <formula>0</formula>
      <formula>5</formula>
    </cfRule>
  </conditionalFormatting>
  <conditionalFormatting sqref="B3035">
    <cfRule type="cellIs" dxfId="8303" priority="9735" operator="equal">
      <formula>0</formula>
    </cfRule>
  </conditionalFormatting>
  <conditionalFormatting sqref="B3035">
    <cfRule type="cellIs" dxfId="8302" priority="9733" operator="greaterThan">
      <formula>0.2</formula>
    </cfRule>
    <cfRule type="cellIs" dxfId="8301" priority="9734" operator="between">
      <formula>0.1</formula>
      <formula>0.2</formula>
    </cfRule>
  </conditionalFormatting>
  <conditionalFormatting sqref="B3036">
    <cfRule type="cellIs" dxfId="8300" priority="9732" operator="equal">
      <formula>0</formula>
    </cfRule>
  </conditionalFormatting>
  <conditionalFormatting sqref="B3036">
    <cfRule type="cellIs" dxfId="8299" priority="9730" operator="greaterThan">
      <formula>0.2</formula>
    </cfRule>
    <cfRule type="cellIs" dxfId="8298" priority="9731" operator="between">
      <formula>0.1</formula>
      <formula>0.2</formula>
    </cfRule>
  </conditionalFormatting>
  <conditionalFormatting sqref="E3071:E3072">
    <cfRule type="cellIs" dxfId="8297" priority="9729" stopIfTrue="1" operator="equal">
      <formula>0</formula>
    </cfRule>
  </conditionalFormatting>
  <conditionalFormatting sqref="E3063:E3069">
    <cfRule type="cellIs" dxfId="8296" priority="9724" operator="between">
      <formula>80.1</formula>
      <formula>100</formula>
    </cfRule>
    <cfRule type="cellIs" dxfId="8295" priority="9725" operator="between">
      <formula>35.1</formula>
      <formula>80</formula>
    </cfRule>
    <cfRule type="cellIs" dxfId="8294" priority="9726" operator="between">
      <formula>14.1</formula>
      <formula>35</formula>
    </cfRule>
    <cfRule type="cellIs" dxfId="8293" priority="9727" operator="between">
      <formula>5.1</formula>
      <formula>14</formula>
    </cfRule>
    <cfRule type="cellIs" dxfId="8292" priority="9728" operator="between">
      <formula>0</formula>
      <formula>5</formula>
    </cfRule>
  </conditionalFormatting>
  <conditionalFormatting sqref="E3070">
    <cfRule type="cellIs" dxfId="8291" priority="9719" operator="between">
      <formula>80.1</formula>
      <formula>100</formula>
    </cfRule>
  </conditionalFormatting>
  <conditionalFormatting sqref="B3059">
    <cfRule type="cellIs" dxfId="8290" priority="9706" operator="greaterThan">
      <formula>13.8</formula>
    </cfRule>
    <cfRule type="cellIs" dxfId="8289" priority="9707" operator="between">
      <formula>0.1</formula>
      <formula>13.8</formula>
    </cfRule>
    <cfRule type="cellIs" dxfId="8288" priority="9708" operator="equal">
      <formula>0</formula>
    </cfRule>
  </conditionalFormatting>
  <conditionalFormatting sqref="C3059">
    <cfRule type="cellIs" dxfId="8287" priority="9703" operator="greaterThan">
      <formula>1.6</formula>
    </cfRule>
    <cfRule type="cellIs" dxfId="8286" priority="9704" operator="between">
      <formula>0.1</formula>
      <formula>1.6</formula>
    </cfRule>
    <cfRule type="cellIs" dxfId="8285" priority="9705" operator="equal">
      <formula>0</formula>
    </cfRule>
  </conditionalFormatting>
  <conditionalFormatting sqref="D3059:D3072">
    <cfRule type="cellIs" dxfId="8284" priority="9709" operator="between">
      <formula>90.1</formula>
      <formula>100</formula>
    </cfRule>
    <cfRule type="cellIs" dxfId="8283" priority="9710" operator="between">
      <formula>75.1</formula>
      <formula>90</formula>
    </cfRule>
    <cfRule type="cellIs" dxfId="8282" priority="9711" operator="between">
      <formula>50.1</formula>
      <formula>75</formula>
    </cfRule>
    <cfRule type="cellIs" dxfId="8281" priority="9712" operator="lessThan">
      <formula>50</formula>
    </cfRule>
    <cfRule type="cellIs" dxfId="8280" priority="9713" operator="between">
      <formula>90.1</formula>
      <formula>100</formula>
    </cfRule>
    <cfRule type="cellIs" dxfId="8279" priority="9714" operator="between">
      <formula>65.1</formula>
      <formula>90</formula>
    </cfRule>
    <cfRule type="cellIs" dxfId="8278" priority="9715" operator="between">
      <formula>30.1</formula>
      <formula>65</formula>
    </cfRule>
    <cfRule type="cellIs" dxfId="8277" priority="9716" operator="between">
      <formula>10.1</formula>
      <formula>30</formula>
    </cfRule>
    <cfRule type="cellIs" dxfId="8276" priority="9717" operator="between">
      <formula>0.1</formula>
      <formula>10</formula>
    </cfRule>
    <cfRule type="cellIs" dxfId="8275" priority="9718" operator="equal">
      <formula>0</formula>
    </cfRule>
  </conditionalFormatting>
  <conditionalFormatting sqref="E3063:E3072">
    <cfRule type="cellIs" dxfId="8274" priority="9720" operator="between">
      <formula>35.1</formula>
      <formula>80</formula>
    </cfRule>
    <cfRule type="cellIs" dxfId="8273" priority="9721" operator="between">
      <formula>14.1</formula>
      <formula>35</formula>
    </cfRule>
    <cfRule type="cellIs" dxfId="8272" priority="9722" operator="between">
      <formula>5.1</formula>
      <formula>14</formula>
    </cfRule>
    <cfRule type="cellIs" dxfId="8271" priority="9723" operator="between">
      <formula>0</formula>
      <formula>5</formula>
    </cfRule>
  </conditionalFormatting>
  <conditionalFormatting sqref="D3073">
    <cfRule type="cellIs" dxfId="8270" priority="9690" operator="between">
      <formula>90.1</formula>
      <formula>100</formula>
    </cfRule>
    <cfRule type="cellIs" dxfId="8269" priority="9691" operator="between">
      <formula>75.1</formula>
      <formula>90</formula>
    </cfRule>
    <cfRule type="cellIs" dxfId="8268" priority="9692" operator="between">
      <formula>50.1</formula>
      <formula>75</formula>
    </cfRule>
    <cfRule type="cellIs" dxfId="8267" priority="9693" operator="lessThan">
      <formula>50</formula>
    </cfRule>
    <cfRule type="cellIs" dxfId="8266" priority="9694" operator="between">
      <formula>90.1</formula>
      <formula>100</formula>
    </cfRule>
    <cfRule type="cellIs" dxfId="8265" priority="9695" operator="between">
      <formula>65.1</formula>
      <formula>90</formula>
    </cfRule>
    <cfRule type="cellIs" dxfId="8264" priority="9696" operator="between">
      <formula>30.1</formula>
      <formula>65</formula>
    </cfRule>
    <cfRule type="cellIs" dxfId="8263" priority="9697" operator="between">
      <formula>10.1</formula>
      <formula>30</formula>
    </cfRule>
    <cfRule type="cellIs" dxfId="8262" priority="9698" operator="between">
      <formula>0.1</formula>
      <formula>10</formula>
    </cfRule>
    <cfRule type="cellIs" dxfId="8261" priority="9699" operator="equal">
      <formula>0</formula>
    </cfRule>
  </conditionalFormatting>
  <conditionalFormatting sqref="D3074:D3075">
    <cfRule type="cellIs" dxfId="8260" priority="9680" operator="between">
      <formula>90.1</formula>
      <formula>100</formula>
    </cfRule>
    <cfRule type="cellIs" dxfId="8259" priority="9681" operator="between">
      <formula>75.1</formula>
      <formula>90</formula>
    </cfRule>
    <cfRule type="cellIs" dxfId="8258" priority="9682" operator="between">
      <formula>50.1</formula>
      <formula>75</formula>
    </cfRule>
    <cfRule type="cellIs" dxfId="8257" priority="9683" operator="lessThan">
      <formula>50</formula>
    </cfRule>
    <cfRule type="cellIs" dxfId="8256" priority="9684" operator="between">
      <formula>90.1</formula>
      <formula>100</formula>
    </cfRule>
    <cfRule type="cellIs" dxfId="8255" priority="9685" operator="between">
      <formula>65.1</formula>
      <formula>90</formula>
    </cfRule>
    <cfRule type="cellIs" dxfId="8254" priority="9686" operator="between">
      <formula>30.1</formula>
      <formula>65</formula>
    </cfRule>
    <cfRule type="cellIs" dxfId="8253" priority="9687" operator="between">
      <formula>10.1</formula>
      <formula>30</formula>
    </cfRule>
    <cfRule type="cellIs" dxfId="8252" priority="9688" operator="between">
      <formula>0.1</formula>
      <formula>10</formula>
    </cfRule>
    <cfRule type="cellIs" dxfId="8251" priority="9689" operator="equal">
      <formula>0</formula>
    </cfRule>
  </conditionalFormatting>
  <conditionalFormatting sqref="E3073:E3076">
    <cfRule type="cellIs" dxfId="8250" priority="9675" operator="between">
      <formula>80.1</formula>
      <formula>100</formula>
    </cfRule>
    <cfRule type="cellIs" dxfId="8249" priority="9676" operator="between">
      <formula>35.1</formula>
      <formula>80</formula>
    </cfRule>
    <cfRule type="cellIs" dxfId="8248" priority="9677" operator="between">
      <formula>14.1</formula>
      <formula>35</formula>
    </cfRule>
    <cfRule type="cellIs" dxfId="8247" priority="9678" operator="between">
      <formula>5.1</formula>
      <formula>14</formula>
    </cfRule>
    <cfRule type="cellIs" dxfId="8246" priority="9679" operator="between">
      <formula>0</formula>
      <formula>5</formula>
    </cfRule>
  </conditionalFormatting>
  <conditionalFormatting sqref="B3062">
    <cfRule type="cellIs" dxfId="8245" priority="9674" operator="equal">
      <formula>0</formula>
    </cfRule>
  </conditionalFormatting>
  <conditionalFormatting sqref="B3062">
    <cfRule type="cellIs" dxfId="8244" priority="9672" operator="greaterThan">
      <formula>8</formula>
    </cfRule>
    <cfRule type="cellIs" dxfId="8243" priority="9673" operator="between">
      <formula>0.1</formula>
      <formula>8</formula>
    </cfRule>
  </conditionalFormatting>
  <conditionalFormatting sqref="B3063">
    <cfRule type="cellIs" dxfId="8242" priority="9671" operator="equal">
      <formula>0</formula>
    </cfRule>
  </conditionalFormatting>
  <conditionalFormatting sqref="B3063">
    <cfRule type="cellIs" dxfId="8241" priority="9669" operator="greaterThan">
      <formula>7.2</formula>
    </cfRule>
    <cfRule type="cellIs" dxfId="8240" priority="9670" operator="between">
      <formula>0.1</formula>
      <formula>7.2</formula>
    </cfRule>
  </conditionalFormatting>
  <conditionalFormatting sqref="B3060">
    <cfRule type="cellIs" dxfId="8239" priority="9700" operator="greaterThan">
      <formula>8.7</formula>
    </cfRule>
    <cfRule type="cellIs" dxfId="8238" priority="9701" operator="between">
      <formula>0.1</formula>
      <formula>8.7</formula>
    </cfRule>
    <cfRule type="cellIs" dxfId="8237" priority="9702" operator="equal">
      <formula>0</formula>
    </cfRule>
  </conditionalFormatting>
  <conditionalFormatting sqref="B3061">
    <cfRule type="cellIs" dxfId="8236" priority="9668" operator="equal">
      <formula>0</formula>
    </cfRule>
  </conditionalFormatting>
  <conditionalFormatting sqref="B3061">
    <cfRule type="cellIs" dxfId="8235" priority="9666" operator="greaterThan">
      <formula>9.7</formula>
    </cfRule>
    <cfRule type="cellIs" dxfId="8234" priority="9667" operator="between">
      <formula>0.1</formula>
      <formula>9.7</formula>
    </cfRule>
  </conditionalFormatting>
  <conditionalFormatting sqref="B3064">
    <cfRule type="cellIs" dxfId="8233" priority="9665" operator="equal">
      <formula>0</formula>
    </cfRule>
  </conditionalFormatting>
  <conditionalFormatting sqref="B3064">
    <cfRule type="cellIs" dxfId="8232" priority="9663" operator="greaterThan">
      <formula>3.3</formula>
    </cfRule>
    <cfRule type="cellIs" dxfId="8231" priority="9664" operator="between">
      <formula>0.1</formula>
      <formula>3.3</formula>
    </cfRule>
  </conditionalFormatting>
  <conditionalFormatting sqref="B3065">
    <cfRule type="cellIs" dxfId="8230" priority="9662" operator="equal">
      <formula>0</formula>
    </cfRule>
  </conditionalFormatting>
  <conditionalFormatting sqref="B3065">
    <cfRule type="cellIs" dxfId="8229" priority="9660" operator="greaterThan">
      <formula>2.9</formula>
    </cfRule>
    <cfRule type="cellIs" dxfId="8228" priority="9661" operator="between">
      <formula>0.1</formula>
      <formula>2.9</formula>
    </cfRule>
  </conditionalFormatting>
  <conditionalFormatting sqref="B3066">
    <cfRule type="cellIs" dxfId="8227" priority="9659" operator="equal">
      <formula>0</formula>
    </cfRule>
  </conditionalFormatting>
  <conditionalFormatting sqref="B3066">
    <cfRule type="cellIs" dxfId="8226" priority="9657" operator="greaterThan">
      <formula>2.5</formula>
    </cfRule>
    <cfRule type="cellIs" dxfId="8225" priority="9658" operator="between">
      <formula>0.1</formula>
      <formula>2.5</formula>
    </cfRule>
  </conditionalFormatting>
  <conditionalFormatting sqref="B3067">
    <cfRule type="cellIs" dxfId="8224" priority="9656" operator="equal">
      <formula>0</formula>
    </cfRule>
  </conditionalFormatting>
  <conditionalFormatting sqref="B3067">
    <cfRule type="cellIs" dxfId="8223" priority="9654" operator="greaterThan">
      <formula>2.1</formula>
    </cfRule>
    <cfRule type="cellIs" dxfId="8222" priority="9655" operator="between">
      <formula>0.1</formula>
      <formula>2.1</formula>
    </cfRule>
  </conditionalFormatting>
  <conditionalFormatting sqref="B3068">
    <cfRule type="cellIs" dxfId="8221" priority="9653" operator="equal">
      <formula>0</formula>
    </cfRule>
  </conditionalFormatting>
  <conditionalFormatting sqref="B3068">
    <cfRule type="cellIs" dxfId="8220" priority="9651" operator="greaterThan">
      <formula>3.8</formula>
    </cfRule>
    <cfRule type="cellIs" dxfId="8219" priority="9652" operator="between">
      <formula>0.1</formula>
      <formula>3.8</formula>
    </cfRule>
  </conditionalFormatting>
  <conditionalFormatting sqref="B3071">
    <cfRule type="cellIs" dxfId="8218" priority="9650" operator="equal">
      <formula>0</formula>
    </cfRule>
  </conditionalFormatting>
  <conditionalFormatting sqref="B3071">
    <cfRule type="cellIs" dxfId="8217" priority="9648" operator="greaterThan">
      <formula>0.1</formula>
    </cfRule>
    <cfRule type="cellIs" dxfId="8216" priority="9649" operator="between">
      <formula>0.1</formula>
      <formula>0.1</formula>
    </cfRule>
  </conditionalFormatting>
  <conditionalFormatting sqref="B3072">
    <cfRule type="cellIs" dxfId="8215" priority="9647" operator="equal">
      <formula>0</formula>
    </cfRule>
  </conditionalFormatting>
  <conditionalFormatting sqref="B3072">
    <cfRule type="cellIs" dxfId="8214" priority="9645" operator="greaterThan">
      <formula>0.1</formula>
    </cfRule>
    <cfRule type="cellIs" dxfId="8213" priority="9646" operator="between">
      <formula>0.1</formula>
      <formula>0.1</formula>
    </cfRule>
  </conditionalFormatting>
  <conditionalFormatting sqref="B3073">
    <cfRule type="cellIs" dxfId="8212" priority="9644" operator="equal">
      <formula>0</formula>
    </cfRule>
  </conditionalFormatting>
  <conditionalFormatting sqref="B3073">
    <cfRule type="cellIs" dxfId="8211" priority="9642" operator="greaterThan">
      <formula>0.3</formula>
    </cfRule>
    <cfRule type="cellIs" dxfId="8210" priority="9643" operator="between">
      <formula>0.1</formula>
      <formula>0.3</formula>
    </cfRule>
  </conditionalFormatting>
  <conditionalFormatting sqref="B3074:B3076 C3075:C3076">
    <cfRule type="cellIs" dxfId="8209" priority="9641" operator="equal">
      <formula>0</formula>
    </cfRule>
  </conditionalFormatting>
  <conditionalFormatting sqref="B3074:B3076 C3075:C3076">
    <cfRule type="cellIs" dxfId="8208" priority="9639" operator="greaterThan">
      <formula>0.1</formula>
    </cfRule>
    <cfRule type="cellIs" dxfId="8207" priority="9640" operator="between">
      <formula>0.1</formula>
      <formula>0.1</formula>
    </cfRule>
  </conditionalFormatting>
  <conditionalFormatting sqref="C3060">
    <cfRule type="cellIs" dxfId="8206" priority="9636" operator="greaterThan">
      <formula>2.1</formula>
    </cfRule>
    <cfRule type="cellIs" dxfId="8205" priority="9637" operator="between">
      <formula>0.1</formula>
      <formula>2.1</formula>
    </cfRule>
    <cfRule type="cellIs" dxfId="8204" priority="9638" operator="equal">
      <formula>0</formula>
    </cfRule>
  </conditionalFormatting>
  <conditionalFormatting sqref="C3061">
    <cfRule type="cellIs" dxfId="8203" priority="9633" operator="greaterThan">
      <formula>2.3</formula>
    </cfRule>
    <cfRule type="cellIs" dxfId="8202" priority="9634" operator="between">
      <formula>0.1</formula>
      <formula>2.3</formula>
    </cfRule>
    <cfRule type="cellIs" dxfId="8201" priority="9635" operator="equal">
      <formula>0</formula>
    </cfRule>
  </conditionalFormatting>
  <conditionalFormatting sqref="C3062">
    <cfRule type="cellIs" dxfId="8200" priority="9630" operator="greaterThan">
      <formula>1.5</formula>
    </cfRule>
    <cfRule type="cellIs" dxfId="8199" priority="9631" operator="between">
      <formula>0.1</formula>
      <formula>1.5</formula>
    </cfRule>
    <cfRule type="cellIs" dxfId="8198" priority="9632" operator="equal">
      <formula>0</formula>
    </cfRule>
  </conditionalFormatting>
  <conditionalFormatting sqref="C3063">
    <cfRule type="cellIs" dxfId="8197" priority="9627" operator="greaterThan">
      <formula>1.6</formula>
    </cfRule>
    <cfRule type="cellIs" dxfId="8196" priority="9628" operator="between">
      <formula>0.1</formula>
      <formula>1.6</formula>
    </cfRule>
    <cfRule type="cellIs" dxfId="8195" priority="9629" operator="equal">
      <formula>0</formula>
    </cfRule>
  </conditionalFormatting>
  <conditionalFormatting sqref="C3064">
    <cfRule type="cellIs" dxfId="8194" priority="9624" operator="greaterThan">
      <formula>1.9</formula>
    </cfRule>
    <cfRule type="cellIs" dxfId="8193" priority="9625" operator="between">
      <formula>0.1</formula>
      <formula>1.9</formula>
    </cfRule>
    <cfRule type="cellIs" dxfId="8192" priority="9626" operator="equal">
      <formula>0</formula>
    </cfRule>
  </conditionalFormatting>
  <conditionalFormatting sqref="C3065">
    <cfRule type="cellIs" dxfId="8191" priority="9621" operator="greaterThan">
      <formula>1.3</formula>
    </cfRule>
    <cfRule type="cellIs" dxfId="8190" priority="9622" operator="between">
      <formula>0.1</formula>
      <formula>1.3</formula>
    </cfRule>
    <cfRule type="cellIs" dxfId="8189" priority="9623" operator="equal">
      <formula>0</formula>
    </cfRule>
  </conditionalFormatting>
  <conditionalFormatting sqref="C3066">
    <cfRule type="cellIs" dxfId="8188" priority="9618" operator="greaterThan">
      <formula>1.5</formula>
    </cfRule>
    <cfRule type="cellIs" dxfId="8187" priority="9619" operator="between">
      <formula>0.1</formula>
      <formula>1.5</formula>
    </cfRule>
    <cfRule type="cellIs" dxfId="8186" priority="9620" operator="equal">
      <formula>0</formula>
    </cfRule>
  </conditionalFormatting>
  <conditionalFormatting sqref="C3067">
    <cfRule type="cellIs" dxfId="8185" priority="9615" operator="greaterThan">
      <formula>1.7</formula>
    </cfRule>
    <cfRule type="cellIs" dxfId="8184" priority="9616" operator="between">
      <formula>0.1</formula>
      <formula>1.7</formula>
    </cfRule>
    <cfRule type="cellIs" dxfId="8183" priority="9617" operator="equal">
      <formula>0</formula>
    </cfRule>
  </conditionalFormatting>
  <conditionalFormatting sqref="C3068">
    <cfRule type="cellIs" dxfId="8182" priority="9612" operator="greaterThan">
      <formula>1.9</formula>
    </cfRule>
    <cfRule type="cellIs" dxfId="8181" priority="9613" operator="between">
      <formula>0.1</formula>
      <formula>1.9</formula>
    </cfRule>
    <cfRule type="cellIs" dxfId="8180" priority="9614" operator="equal">
      <formula>0</formula>
    </cfRule>
  </conditionalFormatting>
  <conditionalFormatting sqref="C3069">
    <cfRule type="cellIs" dxfId="8179" priority="9609" operator="greaterThan">
      <formula>1.9</formula>
    </cfRule>
    <cfRule type="cellIs" dxfId="8178" priority="9610" operator="between">
      <formula>0.1</formula>
      <formula>1.9</formula>
    </cfRule>
    <cfRule type="cellIs" dxfId="8177" priority="9611" operator="equal">
      <formula>0</formula>
    </cfRule>
  </conditionalFormatting>
  <conditionalFormatting sqref="C3070">
    <cfRule type="cellIs" dxfId="8176" priority="9606" operator="greaterThan">
      <formula>2.2</formula>
    </cfRule>
    <cfRule type="cellIs" dxfId="8175" priority="9607" operator="between">
      <formula>0.1</formula>
      <formula>2.2</formula>
    </cfRule>
    <cfRule type="cellIs" dxfId="8174" priority="9608" operator="equal">
      <formula>0</formula>
    </cfRule>
  </conditionalFormatting>
  <conditionalFormatting sqref="C3071">
    <cfRule type="cellIs" dxfId="8173" priority="9603" operator="greaterThan">
      <formula>1.7</formula>
    </cfRule>
    <cfRule type="cellIs" dxfId="8172" priority="9604" operator="between">
      <formula>0.1</formula>
      <formula>1.7</formula>
    </cfRule>
    <cfRule type="cellIs" dxfId="8171" priority="9605" operator="equal">
      <formula>0</formula>
    </cfRule>
  </conditionalFormatting>
  <conditionalFormatting sqref="C3072">
    <cfRule type="cellIs" dxfId="8170" priority="9600" operator="greaterThan">
      <formula>1.9</formula>
    </cfRule>
    <cfRule type="cellIs" dxfId="8169" priority="9601" operator="between">
      <formula>0.1</formula>
      <formula>1.9</formula>
    </cfRule>
    <cfRule type="cellIs" dxfId="8168" priority="9602" operator="equal">
      <formula>0</formula>
    </cfRule>
  </conditionalFormatting>
  <conditionalFormatting sqref="C3073">
    <cfRule type="cellIs" dxfId="8167" priority="9597" operator="greaterThan">
      <formula>2.4</formula>
    </cfRule>
    <cfRule type="cellIs" dxfId="8166" priority="9598" operator="between">
      <formula>0.1</formula>
      <formula>2.4</formula>
    </cfRule>
    <cfRule type="cellIs" dxfId="8165" priority="9599" operator="equal">
      <formula>0</formula>
    </cfRule>
  </conditionalFormatting>
  <conditionalFormatting sqref="C3074">
    <cfRule type="cellIs" dxfId="8164" priority="9594" operator="greaterThan">
      <formula>2.1</formula>
    </cfRule>
    <cfRule type="cellIs" dxfId="8163" priority="9595" operator="between">
      <formula>0.1</formula>
      <formula>2.1</formula>
    </cfRule>
    <cfRule type="cellIs" dxfId="8162" priority="9596" operator="equal">
      <formula>0</formula>
    </cfRule>
  </conditionalFormatting>
  <conditionalFormatting sqref="E3059:E3062">
    <cfRule type="cellIs" dxfId="8161" priority="9589" operator="between">
      <formula>80.1</formula>
      <formula>100</formula>
    </cfRule>
    <cfRule type="cellIs" dxfId="8160" priority="9590" operator="between">
      <formula>35.1</formula>
      <formula>80</formula>
    </cfRule>
    <cfRule type="cellIs" dxfId="8159" priority="9591" operator="between">
      <formula>14.1</formula>
      <formula>35</formula>
    </cfRule>
    <cfRule type="cellIs" dxfId="8158" priority="9592" operator="between">
      <formula>5.1</formula>
      <formula>14</formula>
    </cfRule>
    <cfRule type="cellIs" dxfId="8157" priority="9593" operator="between">
      <formula>0</formula>
      <formula>5</formula>
    </cfRule>
  </conditionalFormatting>
  <conditionalFormatting sqref="E3059:E3062">
    <cfRule type="cellIs" dxfId="8156" priority="9585" operator="between">
      <formula>35.1</formula>
      <formula>80</formula>
    </cfRule>
    <cfRule type="cellIs" dxfId="8155" priority="9586" operator="between">
      <formula>14.1</formula>
      <formula>35</formula>
    </cfRule>
    <cfRule type="cellIs" dxfId="8154" priority="9587" operator="between">
      <formula>5.1</formula>
      <formula>14</formula>
    </cfRule>
    <cfRule type="cellIs" dxfId="8153" priority="9588" operator="between">
      <formula>0</formula>
      <formula>5</formula>
    </cfRule>
  </conditionalFormatting>
  <conditionalFormatting sqref="B3069">
    <cfRule type="cellIs" dxfId="8152" priority="9584" operator="equal">
      <formula>0</formula>
    </cfRule>
  </conditionalFormatting>
  <conditionalFormatting sqref="B3069">
    <cfRule type="cellIs" dxfId="8151" priority="9582" operator="greaterThan">
      <formula>0.2</formula>
    </cfRule>
    <cfRule type="cellIs" dxfId="8150" priority="9583" operator="between">
      <formula>0.1</formula>
      <formula>0.2</formula>
    </cfRule>
  </conditionalFormatting>
  <conditionalFormatting sqref="B3070">
    <cfRule type="cellIs" dxfId="8149" priority="9581" operator="equal">
      <formula>0</formula>
    </cfRule>
  </conditionalFormatting>
  <conditionalFormatting sqref="B3070">
    <cfRule type="cellIs" dxfId="8148" priority="9579" operator="greaterThan">
      <formula>0.2</formula>
    </cfRule>
    <cfRule type="cellIs" dxfId="8147" priority="9580" operator="between">
      <formula>0.1</formula>
      <formula>0.2</formula>
    </cfRule>
  </conditionalFormatting>
  <conditionalFormatting sqref="E3105:E3106">
    <cfRule type="cellIs" dxfId="8146" priority="9578" stopIfTrue="1" operator="equal">
      <formula>0</formula>
    </cfRule>
  </conditionalFormatting>
  <conditionalFormatting sqref="E3097:E3103">
    <cfRule type="cellIs" dxfId="8145" priority="9573" operator="between">
      <formula>80.1</formula>
      <formula>100</formula>
    </cfRule>
    <cfRule type="cellIs" dxfId="8144" priority="9574" operator="between">
      <formula>35.1</formula>
      <formula>80</formula>
    </cfRule>
    <cfRule type="cellIs" dxfId="8143" priority="9575" operator="between">
      <formula>14.1</formula>
      <formula>35</formula>
    </cfRule>
    <cfRule type="cellIs" dxfId="8142" priority="9576" operator="between">
      <formula>5.1</formula>
      <formula>14</formula>
    </cfRule>
    <cfRule type="cellIs" dxfId="8141" priority="9577" operator="between">
      <formula>0</formula>
      <formula>5</formula>
    </cfRule>
  </conditionalFormatting>
  <conditionalFormatting sqref="E3104">
    <cfRule type="cellIs" dxfId="8140" priority="9568" operator="between">
      <formula>80.1</formula>
      <formula>100</formula>
    </cfRule>
  </conditionalFormatting>
  <conditionalFormatting sqref="B3093">
    <cfRule type="cellIs" dxfId="8139" priority="9555" operator="greaterThan">
      <formula>13.8</formula>
    </cfRule>
    <cfRule type="cellIs" dxfId="8138" priority="9556" operator="between">
      <formula>0.1</formula>
      <formula>13.8</formula>
    </cfRule>
    <cfRule type="cellIs" dxfId="8137" priority="9557" operator="equal">
      <formula>0</formula>
    </cfRule>
  </conditionalFormatting>
  <conditionalFormatting sqref="C3093">
    <cfRule type="cellIs" dxfId="8136" priority="9552" operator="greaterThan">
      <formula>1.6</formula>
    </cfRule>
    <cfRule type="cellIs" dxfId="8135" priority="9553" operator="between">
      <formula>0.1</formula>
      <formula>1.6</formula>
    </cfRule>
    <cfRule type="cellIs" dxfId="8134" priority="9554" operator="equal">
      <formula>0</formula>
    </cfRule>
  </conditionalFormatting>
  <conditionalFormatting sqref="D3093:D3106">
    <cfRule type="cellIs" dxfId="8133" priority="9558" operator="between">
      <formula>90.1</formula>
      <formula>100</formula>
    </cfRule>
    <cfRule type="cellIs" dxfId="8132" priority="9559" operator="between">
      <formula>75.1</formula>
      <formula>90</formula>
    </cfRule>
    <cfRule type="cellIs" dxfId="8131" priority="9560" operator="between">
      <formula>50.1</formula>
      <formula>75</formula>
    </cfRule>
    <cfRule type="cellIs" dxfId="8130" priority="9561" operator="lessThan">
      <formula>50</formula>
    </cfRule>
    <cfRule type="cellIs" dxfId="8129" priority="9562" operator="between">
      <formula>90.1</formula>
      <formula>100</formula>
    </cfRule>
    <cfRule type="cellIs" dxfId="8128" priority="9563" operator="between">
      <formula>65.1</formula>
      <formula>90</formula>
    </cfRule>
    <cfRule type="cellIs" dxfId="8127" priority="9564" operator="between">
      <formula>30.1</formula>
      <formula>65</formula>
    </cfRule>
    <cfRule type="cellIs" dxfId="8126" priority="9565" operator="between">
      <formula>10.1</formula>
      <formula>30</formula>
    </cfRule>
    <cfRule type="cellIs" dxfId="8125" priority="9566" operator="between">
      <formula>0.1</formula>
      <formula>10</formula>
    </cfRule>
    <cfRule type="cellIs" dxfId="8124" priority="9567" operator="equal">
      <formula>0</formula>
    </cfRule>
  </conditionalFormatting>
  <conditionalFormatting sqref="E3097:E3106">
    <cfRule type="cellIs" dxfId="8123" priority="9569" operator="between">
      <formula>35.1</formula>
      <formula>80</formula>
    </cfRule>
    <cfRule type="cellIs" dxfId="8122" priority="9570" operator="between">
      <formula>14.1</formula>
      <formula>35</formula>
    </cfRule>
    <cfRule type="cellIs" dxfId="8121" priority="9571" operator="between">
      <formula>5.1</formula>
      <formula>14</formula>
    </cfRule>
    <cfRule type="cellIs" dxfId="8120" priority="9572" operator="between">
      <formula>0</formula>
      <formula>5</formula>
    </cfRule>
  </conditionalFormatting>
  <conditionalFormatting sqref="D3107">
    <cfRule type="cellIs" dxfId="8119" priority="9539" operator="between">
      <formula>90.1</formula>
      <formula>100</formula>
    </cfRule>
    <cfRule type="cellIs" dxfId="8118" priority="9540" operator="between">
      <formula>75.1</formula>
      <formula>90</formula>
    </cfRule>
    <cfRule type="cellIs" dxfId="8117" priority="9541" operator="between">
      <formula>50.1</formula>
      <formula>75</formula>
    </cfRule>
    <cfRule type="cellIs" dxfId="8116" priority="9542" operator="lessThan">
      <formula>50</formula>
    </cfRule>
    <cfRule type="cellIs" dxfId="8115" priority="9543" operator="between">
      <formula>90.1</formula>
      <formula>100</formula>
    </cfRule>
    <cfRule type="cellIs" dxfId="8114" priority="9544" operator="between">
      <formula>65.1</formula>
      <formula>90</formula>
    </cfRule>
    <cfRule type="cellIs" dxfId="8113" priority="9545" operator="between">
      <formula>30.1</formula>
      <formula>65</formula>
    </cfRule>
    <cfRule type="cellIs" dxfId="8112" priority="9546" operator="between">
      <formula>10.1</formula>
      <formula>30</formula>
    </cfRule>
    <cfRule type="cellIs" dxfId="8111" priority="9547" operator="between">
      <formula>0.1</formula>
      <formula>10</formula>
    </cfRule>
    <cfRule type="cellIs" dxfId="8110" priority="9548" operator="equal">
      <formula>0</formula>
    </cfRule>
  </conditionalFormatting>
  <conditionalFormatting sqref="D3108:D3109">
    <cfRule type="cellIs" dxfId="8109" priority="9529" operator="between">
      <formula>90.1</formula>
      <formula>100</formula>
    </cfRule>
    <cfRule type="cellIs" dxfId="8108" priority="9530" operator="between">
      <formula>75.1</formula>
      <formula>90</formula>
    </cfRule>
    <cfRule type="cellIs" dxfId="8107" priority="9531" operator="between">
      <formula>50.1</formula>
      <formula>75</formula>
    </cfRule>
    <cfRule type="cellIs" dxfId="8106" priority="9532" operator="lessThan">
      <formula>50</formula>
    </cfRule>
    <cfRule type="cellIs" dxfId="8105" priority="9533" operator="between">
      <formula>90.1</formula>
      <formula>100</formula>
    </cfRule>
    <cfRule type="cellIs" dxfId="8104" priority="9534" operator="between">
      <formula>65.1</formula>
      <formula>90</formula>
    </cfRule>
    <cfRule type="cellIs" dxfId="8103" priority="9535" operator="between">
      <formula>30.1</formula>
      <formula>65</formula>
    </cfRule>
    <cfRule type="cellIs" dxfId="8102" priority="9536" operator="between">
      <formula>10.1</formula>
      <formula>30</formula>
    </cfRule>
    <cfRule type="cellIs" dxfId="8101" priority="9537" operator="between">
      <formula>0.1</formula>
      <formula>10</formula>
    </cfRule>
    <cfRule type="cellIs" dxfId="8100" priority="9538" operator="equal">
      <formula>0</formula>
    </cfRule>
  </conditionalFormatting>
  <conditionalFormatting sqref="E3107:E3109">
    <cfRule type="cellIs" dxfId="8099" priority="9524" operator="between">
      <formula>80.1</formula>
      <formula>100</formula>
    </cfRule>
    <cfRule type="cellIs" dxfId="8098" priority="9525" operator="between">
      <formula>35.1</formula>
      <formula>80</formula>
    </cfRule>
    <cfRule type="cellIs" dxfId="8097" priority="9526" operator="between">
      <formula>14.1</formula>
      <formula>35</formula>
    </cfRule>
    <cfRule type="cellIs" dxfId="8096" priority="9527" operator="between">
      <formula>5.1</formula>
      <formula>14</formula>
    </cfRule>
    <cfRule type="cellIs" dxfId="8095" priority="9528" operator="between">
      <formula>0</formula>
      <formula>5</formula>
    </cfRule>
  </conditionalFormatting>
  <conditionalFormatting sqref="B3096">
    <cfRule type="cellIs" dxfId="8094" priority="9523" operator="equal">
      <formula>0</formula>
    </cfRule>
  </conditionalFormatting>
  <conditionalFormatting sqref="B3096">
    <cfRule type="cellIs" dxfId="8093" priority="9521" operator="greaterThan">
      <formula>8</formula>
    </cfRule>
    <cfRule type="cellIs" dxfId="8092" priority="9522" operator="between">
      <formula>0.1</formula>
      <formula>8</formula>
    </cfRule>
  </conditionalFormatting>
  <conditionalFormatting sqref="B3097">
    <cfRule type="cellIs" dxfId="8091" priority="9520" operator="equal">
      <formula>0</formula>
    </cfRule>
  </conditionalFormatting>
  <conditionalFormatting sqref="B3097">
    <cfRule type="cellIs" dxfId="8090" priority="9518" operator="greaterThan">
      <formula>7.2</formula>
    </cfRule>
    <cfRule type="cellIs" dxfId="8089" priority="9519" operator="between">
      <formula>0.1</formula>
      <formula>7.2</formula>
    </cfRule>
  </conditionalFormatting>
  <conditionalFormatting sqref="B3094">
    <cfRule type="cellIs" dxfId="8088" priority="9549" operator="greaterThan">
      <formula>8.7</formula>
    </cfRule>
    <cfRule type="cellIs" dxfId="8087" priority="9550" operator="between">
      <formula>0.1</formula>
      <formula>8.7</formula>
    </cfRule>
    <cfRule type="cellIs" dxfId="8086" priority="9551" operator="equal">
      <formula>0</formula>
    </cfRule>
  </conditionalFormatting>
  <conditionalFormatting sqref="B3095">
    <cfRule type="cellIs" dxfId="8085" priority="9517" operator="equal">
      <formula>0</formula>
    </cfRule>
  </conditionalFormatting>
  <conditionalFormatting sqref="B3095">
    <cfRule type="cellIs" dxfId="8084" priority="9515" operator="greaterThan">
      <formula>9.7</formula>
    </cfRule>
    <cfRule type="cellIs" dxfId="8083" priority="9516" operator="between">
      <formula>0.1</formula>
      <formula>9.7</formula>
    </cfRule>
  </conditionalFormatting>
  <conditionalFormatting sqref="B3098">
    <cfRule type="cellIs" dxfId="8082" priority="9514" operator="equal">
      <formula>0</formula>
    </cfRule>
  </conditionalFormatting>
  <conditionalFormatting sqref="B3098">
    <cfRule type="cellIs" dxfId="8081" priority="9512" operator="greaterThan">
      <formula>3.3</formula>
    </cfRule>
    <cfRule type="cellIs" dxfId="8080" priority="9513" operator="between">
      <formula>0.1</formula>
      <formula>3.3</formula>
    </cfRule>
  </conditionalFormatting>
  <conditionalFormatting sqref="B3099">
    <cfRule type="cellIs" dxfId="8079" priority="9511" operator="equal">
      <formula>0</formula>
    </cfRule>
  </conditionalFormatting>
  <conditionalFormatting sqref="B3099">
    <cfRule type="cellIs" dxfId="8078" priority="9509" operator="greaterThan">
      <formula>2.9</formula>
    </cfRule>
    <cfRule type="cellIs" dxfId="8077" priority="9510" operator="between">
      <formula>0.1</formula>
      <formula>2.9</formula>
    </cfRule>
  </conditionalFormatting>
  <conditionalFormatting sqref="B3100">
    <cfRule type="cellIs" dxfId="8076" priority="9508" operator="equal">
      <formula>0</formula>
    </cfRule>
  </conditionalFormatting>
  <conditionalFormatting sqref="B3100">
    <cfRule type="cellIs" dxfId="8075" priority="9506" operator="greaterThan">
      <formula>2.5</formula>
    </cfRule>
    <cfRule type="cellIs" dxfId="8074" priority="9507" operator="between">
      <formula>0.1</formula>
      <formula>2.5</formula>
    </cfRule>
  </conditionalFormatting>
  <conditionalFormatting sqref="B3101">
    <cfRule type="cellIs" dxfId="8073" priority="9505" operator="equal">
      <formula>0</formula>
    </cfRule>
  </conditionalFormatting>
  <conditionalFormatting sqref="B3101">
    <cfRule type="cellIs" dxfId="8072" priority="9503" operator="greaterThan">
      <formula>2.1</formula>
    </cfRule>
    <cfRule type="cellIs" dxfId="8071" priority="9504" operator="between">
      <formula>0.1</formula>
      <formula>2.1</formula>
    </cfRule>
  </conditionalFormatting>
  <conditionalFormatting sqref="B3102">
    <cfRule type="cellIs" dxfId="8070" priority="9502" operator="equal">
      <formula>0</formula>
    </cfRule>
  </conditionalFormatting>
  <conditionalFormatting sqref="B3102">
    <cfRule type="cellIs" dxfId="8069" priority="9500" operator="greaterThan">
      <formula>3.8</formula>
    </cfRule>
    <cfRule type="cellIs" dxfId="8068" priority="9501" operator="between">
      <formula>0.1</formula>
      <formula>3.8</formula>
    </cfRule>
  </conditionalFormatting>
  <conditionalFormatting sqref="B3105">
    <cfRule type="cellIs" dxfId="8067" priority="9499" operator="equal">
      <formula>0</formula>
    </cfRule>
  </conditionalFormatting>
  <conditionalFormatting sqref="B3105">
    <cfRule type="cellIs" dxfId="8066" priority="9497" operator="greaterThan">
      <formula>0.1</formula>
    </cfRule>
    <cfRule type="cellIs" dxfId="8065" priority="9498" operator="between">
      <formula>0.1</formula>
      <formula>0.1</formula>
    </cfRule>
  </conditionalFormatting>
  <conditionalFormatting sqref="B3106">
    <cfRule type="cellIs" dxfId="8064" priority="9496" operator="equal">
      <formula>0</formula>
    </cfRule>
  </conditionalFormatting>
  <conditionalFormatting sqref="B3106">
    <cfRule type="cellIs" dxfId="8063" priority="9494" operator="greaterThan">
      <formula>0.1</formula>
    </cfRule>
    <cfRule type="cellIs" dxfId="8062" priority="9495" operator="between">
      <formula>0.1</formula>
      <formula>0.1</formula>
    </cfRule>
  </conditionalFormatting>
  <conditionalFormatting sqref="B3107">
    <cfRule type="cellIs" dxfId="8061" priority="9493" operator="equal">
      <formula>0</formula>
    </cfRule>
  </conditionalFormatting>
  <conditionalFormatting sqref="B3107">
    <cfRule type="cellIs" dxfId="8060" priority="9491" operator="greaterThan">
      <formula>0.3</formula>
    </cfRule>
    <cfRule type="cellIs" dxfId="8059" priority="9492" operator="between">
      <formula>0.1</formula>
      <formula>0.3</formula>
    </cfRule>
  </conditionalFormatting>
  <conditionalFormatting sqref="B3108:B3110">
    <cfRule type="cellIs" dxfId="8058" priority="9490" operator="equal">
      <formula>0</formula>
    </cfRule>
  </conditionalFormatting>
  <conditionalFormatting sqref="B3108:B3110">
    <cfRule type="cellIs" dxfId="8057" priority="9488" operator="greaterThan">
      <formula>0.1</formula>
    </cfRule>
    <cfRule type="cellIs" dxfId="8056" priority="9489" operator="between">
      <formula>0.1</formula>
      <formula>0.1</formula>
    </cfRule>
  </conditionalFormatting>
  <conditionalFormatting sqref="C3094">
    <cfRule type="cellIs" dxfId="8055" priority="9485" operator="greaterThan">
      <formula>2.1</formula>
    </cfRule>
    <cfRule type="cellIs" dxfId="8054" priority="9486" operator="between">
      <formula>0.1</formula>
      <formula>2.1</formula>
    </cfRule>
    <cfRule type="cellIs" dxfId="8053" priority="9487" operator="equal">
      <formula>0</formula>
    </cfRule>
  </conditionalFormatting>
  <conditionalFormatting sqref="C3095">
    <cfRule type="cellIs" dxfId="8052" priority="9482" operator="greaterThan">
      <formula>2.3</formula>
    </cfRule>
    <cfRule type="cellIs" dxfId="8051" priority="9483" operator="between">
      <formula>0.1</formula>
      <formula>2.3</formula>
    </cfRule>
    <cfRule type="cellIs" dxfId="8050" priority="9484" operator="equal">
      <formula>0</formula>
    </cfRule>
  </conditionalFormatting>
  <conditionalFormatting sqref="C3096">
    <cfRule type="cellIs" dxfId="8049" priority="9479" operator="greaterThan">
      <formula>1.5</formula>
    </cfRule>
    <cfRule type="cellIs" dxfId="8048" priority="9480" operator="between">
      <formula>0.1</formula>
      <formula>1.5</formula>
    </cfRule>
    <cfRule type="cellIs" dxfId="8047" priority="9481" operator="equal">
      <formula>0</formula>
    </cfRule>
  </conditionalFormatting>
  <conditionalFormatting sqref="C3097">
    <cfRule type="cellIs" dxfId="8046" priority="9476" operator="greaterThan">
      <formula>1.6</formula>
    </cfRule>
    <cfRule type="cellIs" dxfId="8045" priority="9477" operator="between">
      <formula>0.1</formula>
      <formula>1.6</formula>
    </cfRule>
    <cfRule type="cellIs" dxfId="8044" priority="9478" operator="equal">
      <formula>0</formula>
    </cfRule>
  </conditionalFormatting>
  <conditionalFormatting sqref="C3098">
    <cfRule type="cellIs" dxfId="8043" priority="9473" operator="greaterThan">
      <formula>1.9</formula>
    </cfRule>
    <cfRule type="cellIs" dxfId="8042" priority="9474" operator="between">
      <formula>0.1</formula>
      <formula>1.9</formula>
    </cfRule>
    <cfRule type="cellIs" dxfId="8041" priority="9475" operator="equal">
      <formula>0</formula>
    </cfRule>
  </conditionalFormatting>
  <conditionalFormatting sqref="C3099">
    <cfRule type="cellIs" dxfId="8040" priority="9470" operator="greaterThan">
      <formula>1.3</formula>
    </cfRule>
    <cfRule type="cellIs" dxfId="8039" priority="9471" operator="between">
      <formula>0.1</formula>
      <formula>1.3</formula>
    </cfRule>
    <cfRule type="cellIs" dxfId="8038" priority="9472" operator="equal">
      <formula>0</formula>
    </cfRule>
  </conditionalFormatting>
  <conditionalFormatting sqref="C3100">
    <cfRule type="cellIs" dxfId="8037" priority="9467" operator="greaterThan">
      <formula>1.5</formula>
    </cfRule>
    <cfRule type="cellIs" dxfId="8036" priority="9468" operator="between">
      <formula>0.1</formula>
      <formula>1.5</formula>
    </cfRule>
    <cfRule type="cellIs" dxfId="8035" priority="9469" operator="equal">
      <formula>0</formula>
    </cfRule>
  </conditionalFormatting>
  <conditionalFormatting sqref="C3101">
    <cfRule type="cellIs" dxfId="8034" priority="9464" operator="greaterThan">
      <formula>1.7</formula>
    </cfRule>
    <cfRule type="cellIs" dxfId="8033" priority="9465" operator="between">
      <formula>0.1</formula>
      <formula>1.7</formula>
    </cfRule>
    <cfRule type="cellIs" dxfId="8032" priority="9466" operator="equal">
      <formula>0</formula>
    </cfRule>
  </conditionalFormatting>
  <conditionalFormatting sqref="C3102">
    <cfRule type="cellIs" dxfId="8031" priority="9461" operator="greaterThan">
      <formula>1.9</formula>
    </cfRule>
    <cfRule type="cellIs" dxfId="8030" priority="9462" operator="between">
      <formula>0.1</formula>
      <formula>1.9</formula>
    </cfRule>
    <cfRule type="cellIs" dxfId="8029" priority="9463" operator="equal">
      <formula>0</formula>
    </cfRule>
  </conditionalFormatting>
  <conditionalFormatting sqref="C3103">
    <cfRule type="cellIs" dxfId="8028" priority="9458" operator="greaterThan">
      <formula>1.9</formula>
    </cfRule>
    <cfRule type="cellIs" dxfId="8027" priority="9459" operator="between">
      <formula>0.1</formula>
      <formula>1.9</formula>
    </cfRule>
    <cfRule type="cellIs" dxfId="8026" priority="9460" operator="equal">
      <formula>0</formula>
    </cfRule>
  </conditionalFormatting>
  <conditionalFormatting sqref="C3104">
    <cfRule type="cellIs" dxfId="8025" priority="9455" operator="greaterThan">
      <formula>2.2</formula>
    </cfRule>
    <cfRule type="cellIs" dxfId="8024" priority="9456" operator="between">
      <formula>0.1</formula>
      <formula>2.2</formula>
    </cfRule>
    <cfRule type="cellIs" dxfId="8023" priority="9457" operator="equal">
      <formula>0</formula>
    </cfRule>
  </conditionalFormatting>
  <conditionalFormatting sqref="C3105">
    <cfRule type="cellIs" dxfId="8022" priority="9452" operator="greaterThan">
      <formula>1.7</formula>
    </cfRule>
    <cfRule type="cellIs" dxfId="8021" priority="9453" operator="between">
      <formula>0.1</formula>
      <formula>1.7</formula>
    </cfRule>
    <cfRule type="cellIs" dxfId="8020" priority="9454" operator="equal">
      <formula>0</formula>
    </cfRule>
  </conditionalFormatting>
  <conditionalFormatting sqref="C3106">
    <cfRule type="cellIs" dxfId="8019" priority="9449" operator="greaterThan">
      <formula>1.9</formula>
    </cfRule>
    <cfRule type="cellIs" dxfId="8018" priority="9450" operator="between">
      <formula>0.1</formula>
      <formula>1.9</formula>
    </cfRule>
    <cfRule type="cellIs" dxfId="8017" priority="9451" operator="equal">
      <formula>0</formula>
    </cfRule>
  </conditionalFormatting>
  <conditionalFormatting sqref="C3107">
    <cfRule type="cellIs" dxfId="8016" priority="9446" operator="greaterThan">
      <formula>2.4</formula>
    </cfRule>
    <cfRule type="cellIs" dxfId="8015" priority="9447" operator="between">
      <formula>0.1</formula>
      <formula>2.4</formula>
    </cfRule>
    <cfRule type="cellIs" dxfId="8014" priority="9448" operator="equal">
      <formula>0</formula>
    </cfRule>
  </conditionalFormatting>
  <conditionalFormatting sqref="C3108:C3109">
    <cfRule type="cellIs" dxfId="8013" priority="9443" operator="greaterThan">
      <formula>2.1</formula>
    </cfRule>
    <cfRule type="cellIs" dxfId="8012" priority="9444" operator="between">
      <formula>0.1</formula>
      <formula>2.1</formula>
    </cfRule>
    <cfRule type="cellIs" dxfId="8011" priority="9445" operator="equal">
      <formula>0</formula>
    </cfRule>
  </conditionalFormatting>
  <conditionalFormatting sqref="E3093:E3096">
    <cfRule type="cellIs" dxfId="8010" priority="9438" operator="between">
      <formula>80.1</formula>
      <formula>100</formula>
    </cfRule>
    <cfRule type="cellIs" dxfId="8009" priority="9439" operator="between">
      <formula>35.1</formula>
      <formula>80</formula>
    </cfRule>
    <cfRule type="cellIs" dxfId="8008" priority="9440" operator="between">
      <formula>14.1</formula>
      <formula>35</formula>
    </cfRule>
    <cfRule type="cellIs" dxfId="8007" priority="9441" operator="between">
      <formula>5.1</formula>
      <formula>14</formula>
    </cfRule>
    <cfRule type="cellIs" dxfId="8006" priority="9442" operator="between">
      <formula>0</formula>
      <formula>5</formula>
    </cfRule>
  </conditionalFormatting>
  <conditionalFormatting sqref="E3093:E3096">
    <cfRule type="cellIs" dxfId="8005" priority="9434" operator="between">
      <formula>35.1</formula>
      <formula>80</formula>
    </cfRule>
    <cfRule type="cellIs" dxfId="8004" priority="9435" operator="between">
      <formula>14.1</formula>
      <formula>35</formula>
    </cfRule>
    <cfRule type="cellIs" dxfId="8003" priority="9436" operator="between">
      <formula>5.1</formula>
      <formula>14</formula>
    </cfRule>
    <cfRule type="cellIs" dxfId="8002" priority="9437" operator="between">
      <formula>0</formula>
      <formula>5</formula>
    </cfRule>
  </conditionalFormatting>
  <conditionalFormatting sqref="B3103">
    <cfRule type="cellIs" dxfId="8001" priority="9433" operator="equal">
      <formula>0</formula>
    </cfRule>
  </conditionalFormatting>
  <conditionalFormatting sqref="B3103">
    <cfRule type="cellIs" dxfId="8000" priority="9431" operator="greaterThan">
      <formula>0.2</formula>
    </cfRule>
    <cfRule type="cellIs" dxfId="7999" priority="9432" operator="between">
      <formula>0.1</formula>
      <formula>0.2</formula>
    </cfRule>
  </conditionalFormatting>
  <conditionalFormatting sqref="B3104">
    <cfRule type="cellIs" dxfId="7998" priority="9430" operator="equal">
      <formula>0</formula>
    </cfRule>
  </conditionalFormatting>
  <conditionalFormatting sqref="B3104">
    <cfRule type="cellIs" dxfId="7997" priority="9428" operator="greaterThan">
      <formula>0.2</formula>
    </cfRule>
    <cfRule type="cellIs" dxfId="7996" priority="9429" operator="between">
      <formula>0.1</formula>
      <formula>0.2</formula>
    </cfRule>
  </conditionalFormatting>
  <conditionalFormatting sqref="E3138:E3139">
    <cfRule type="cellIs" dxfId="7995" priority="9427" stopIfTrue="1" operator="equal">
      <formula>0</formula>
    </cfRule>
  </conditionalFormatting>
  <conditionalFormatting sqref="E3130:E3136">
    <cfRule type="cellIs" dxfId="7994" priority="9422" operator="between">
      <formula>80.1</formula>
      <formula>100</formula>
    </cfRule>
    <cfRule type="cellIs" dxfId="7993" priority="9423" operator="between">
      <formula>35.1</formula>
      <formula>80</formula>
    </cfRule>
    <cfRule type="cellIs" dxfId="7992" priority="9424" operator="between">
      <formula>14.1</formula>
      <formula>35</formula>
    </cfRule>
    <cfRule type="cellIs" dxfId="7991" priority="9425" operator="between">
      <formula>5.1</formula>
      <formula>14</formula>
    </cfRule>
    <cfRule type="cellIs" dxfId="7990" priority="9426" operator="between">
      <formula>0</formula>
      <formula>5</formula>
    </cfRule>
  </conditionalFormatting>
  <conditionalFormatting sqref="E3137">
    <cfRule type="cellIs" dxfId="7989" priority="9417" operator="between">
      <formula>80.1</formula>
      <formula>100</formula>
    </cfRule>
  </conditionalFormatting>
  <conditionalFormatting sqref="B3126">
    <cfRule type="cellIs" dxfId="7988" priority="9404" operator="greaterThan">
      <formula>13.8</formula>
    </cfRule>
    <cfRule type="cellIs" dxfId="7987" priority="9405" operator="between">
      <formula>0.1</formula>
      <formula>13.8</formula>
    </cfRule>
    <cfRule type="cellIs" dxfId="7986" priority="9406" operator="equal">
      <formula>0</formula>
    </cfRule>
  </conditionalFormatting>
  <conditionalFormatting sqref="C3126">
    <cfRule type="cellIs" dxfId="7985" priority="9401" operator="greaterThan">
      <formula>1.6</formula>
    </cfRule>
    <cfRule type="cellIs" dxfId="7984" priority="9402" operator="between">
      <formula>0.1</formula>
      <formula>1.6</formula>
    </cfRule>
    <cfRule type="cellIs" dxfId="7983" priority="9403" operator="equal">
      <formula>0</formula>
    </cfRule>
  </conditionalFormatting>
  <conditionalFormatting sqref="D3126:D3139">
    <cfRule type="cellIs" dxfId="7982" priority="9407" operator="between">
      <formula>90.1</formula>
      <formula>100</formula>
    </cfRule>
    <cfRule type="cellIs" dxfId="7981" priority="9408" operator="between">
      <formula>75.1</formula>
      <formula>90</formula>
    </cfRule>
    <cfRule type="cellIs" dxfId="7980" priority="9409" operator="between">
      <formula>50.1</formula>
      <formula>75</formula>
    </cfRule>
    <cfRule type="cellIs" dxfId="7979" priority="9410" operator="lessThan">
      <formula>50</formula>
    </cfRule>
    <cfRule type="cellIs" dxfId="7978" priority="9411" operator="between">
      <formula>90.1</formula>
      <formula>100</formula>
    </cfRule>
    <cfRule type="cellIs" dxfId="7977" priority="9412" operator="between">
      <formula>65.1</formula>
      <formula>90</formula>
    </cfRule>
    <cfRule type="cellIs" dxfId="7976" priority="9413" operator="between">
      <formula>30.1</formula>
      <formula>65</formula>
    </cfRule>
    <cfRule type="cellIs" dxfId="7975" priority="9414" operator="between">
      <formula>10.1</formula>
      <formula>30</formula>
    </cfRule>
    <cfRule type="cellIs" dxfId="7974" priority="9415" operator="between">
      <formula>0.1</formula>
      <formula>10</formula>
    </cfRule>
    <cfRule type="cellIs" dxfId="7973" priority="9416" operator="equal">
      <formula>0</formula>
    </cfRule>
  </conditionalFormatting>
  <conditionalFormatting sqref="E3130:E3139">
    <cfRule type="cellIs" dxfId="7972" priority="9418" operator="between">
      <formula>35.1</formula>
      <formula>80</formula>
    </cfRule>
    <cfRule type="cellIs" dxfId="7971" priority="9419" operator="between">
      <formula>14.1</formula>
      <formula>35</formula>
    </cfRule>
    <cfRule type="cellIs" dxfId="7970" priority="9420" operator="between">
      <formula>5.1</formula>
      <formula>14</formula>
    </cfRule>
    <cfRule type="cellIs" dxfId="7969" priority="9421" operator="between">
      <formula>0</formula>
      <formula>5</formula>
    </cfRule>
  </conditionalFormatting>
  <conditionalFormatting sqref="D3140">
    <cfRule type="cellIs" dxfId="7968" priority="9388" operator="between">
      <formula>90.1</formula>
      <formula>100</formula>
    </cfRule>
    <cfRule type="cellIs" dxfId="7967" priority="9389" operator="between">
      <formula>75.1</formula>
      <formula>90</formula>
    </cfRule>
    <cfRule type="cellIs" dxfId="7966" priority="9390" operator="between">
      <formula>50.1</formula>
      <formula>75</formula>
    </cfRule>
    <cfRule type="cellIs" dxfId="7965" priority="9391" operator="lessThan">
      <formula>50</formula>
    </cfRule>
    <cfRule type="cellIs" dxfId="7964" priority="9392" operator="between">
      <formula>90.1</formula>
      <formula>100</formula>
    </cfRule>
    <cfRule type="cellIs" dxfId="7963" priority="9393" operator="between">
      <formula>65.1</formula>
      <formula>90</formula>
    </cfRule>
    <cfRule type="cellIs" dxfId="7962" priority="9394" operator="between">
      <formula>30.1</formula>
      <formula>65</formula>
    </cfRule>
    <cfRule type="cellIs" dxfId="7961" priority="9395" operator="between">
      <formula>10.1</formula>
      <formula>30</formula>
    </cfRule>
    <cfRule type="cellIs" dxfId="7960" priority="9396" operator="between">
      <formula>0.1</formula>
      <formula>10</formula>
    </cfRule>
    <cfRule type="cellIs" dxfId="7959" priority="9397" operator="equal">
      <formula>0</formula>
    </cfRule>
  </conditionalFormatting>
  <conditionalFormatting sqref="D3141:D3142">
    <cfRule type="cellIs" dxfId="7958" priority="9378" operator="between">
      <formula>90.1</formula>
      <formula>100</formula>
    </cfRule>
    <cfRule type="cellIs" dxfId="7957" priority="9379" operator="between">
      <formula>75.1</formula>
      <formula>90</formula>
    </cfRule>
    <cfRule type="cellIs" dxfId="7956" priority="9380" operator="between">
      <formula>50.1</formula>
      <formula>75</formula>
    </cfRule>
    <cfRule type="cellIs" dxfId="7955" priority="9381" operator="lessThan">
      <formula>50</formula>
    </cfRule>
    <cfRule type="cellIs" dxfId="7954" priority="9382" operator="between">
      <formula>90.1</formula>
      <formula>100</formula>
    </cfRule>
    <cfRule type="cellIs" dxfId="7953" priority="9383" operator="between">
      <formula>65.1</formula>
      <formula>90</formula>
    </cfRule>
    <cfRule type="cellIs" dxfId="7952" priority="9384" operator="between">
      <formula>30.1</formula>
      <formula>65</formula>
    </cfRule>
    <cfRule type="cellIs" dxfId="7951" priority="9385" operator="between">
      <formula>10.1</formula>
      <formula>30</formula>
    </cfRule>
    <cfRule type="cellIs" dxfId="7950" priority="9386" operator="between">
      <formula>0.1</formula>
      <formula>10</formula>
    </cfRule>
    <cfRule type="cellIs" dxfId="7949" priority="9387" operator="equal">
      <formula>0</formula>
    </cfRule>
  </conditionalFormatting>
  <conditionalFormatting sqref="E3140:E3143">
    <cfRule type="cellIs" dxfId="7948" priority="9373" operator="between">
      <formula>80.1</formula>
      <formula>100</formula>
    </cfRule>
    <cfRule type="cellIs" dxfId="7947" priority="9374" operator="between">
      <formula>35.1</formula>
      <formula>80</formula>
    </cfRule>
    <cfRule type="cellIs" dxfId="7946" priority="9375" operator="between">
      <formula>14.1</formula>
      <formula>35</formula>
    </cfRule>
    <cfRule type="cellIs" dxfId="7945" priority="9376" operator="between">
      <formula>5.1</formula>
      <formula>14</formula>
    </cfRule>
    <cfRule type="cellIs" dxfId="7944" priority="9377" operator="between">
      <formula>0</formula>
      <formula>5</formula>
    </cfRule>
  </conditionalFormatting>
  <conditionalFormatting sqref="B3129">
    <cfRule type="cellIs" dxfId="7943" priority="9372" operator="equal">
      <formula>0</formula>
    </cfRule>
  </conditionalFormatting>
  <conditionalFormatting sqref="B3129">
    <cfRule type="cellIs" dxfId="7942" priority="9370" operator="greaterThan">
      <formula>8</formula>
    </cfRule>
    <cfRule type="cellIs" dxfId="7941" priority="9371" operator="between">
      <formula>0.1</formula>
      <formula>8</formula>
    </cfRule>
  </conditionalFormatting>
  <conditionalFormatting sqref="B3130">
    <cfRule type="cellIs" dxfId="7940" priority="9369" operator="equal">
      <formula>0</formula>
    </cfRule>
  </conditionalFormatting>
  <conditionalFormatting sqref="B3130">
    <cfRule type="cellIs" dxfId="7939" priority="9367" operator="greaterThan">
      <formula>7.2</formula>
    </cfRule>
    <cfRule type="cellIs" dxfId="7938" priority="9368" operator="between">
      <formula>0.1</formula>
      <formula>7.2</formula>
    </cfRule>
  </conditionalFormatting>
  <conditionalFormatting sqref="B3127">
    <cfRule type="cellIs" dxfId="7937" priority="9398" operator="greaterThan">
      <formula>8.7</formula>
    </cfRule>
    <cfRule type="cellIs" dxfId="7936" priority="9399" operator="between">
      <formula>0.1</formula>
      <formula>8.7</formula>
    </cfRule>
    <cfRule type="cellIs" dxfId="7935" priority="9400" operator="equal">
      <formula>0</formula>
    </cfRule>
  </conditionalFormatting>
  <conditionalFormatting sqref="B3128">
    <cfRule type="cellIs" dxfId="7934" priority="9366" operator="equal">
      <formula>0</formula>
    </cfRule>
  </conditionalFormatting>
  <conditionalFormatting sqref="B3128">
    <cfRule type="cellIs" dxfId="7933" priority="9364" operator="greaterThan">
      <formula>9.7</formula>
    </cfRule>
    <cfRule type="cellIs" dxfId="7932" priority="9365" operator="between">
      <formula>0.1</formula>
      <formula>9.7</formula>
    </cfRule>
  </conditionalFormatting>
  <conditionalFormatting sqref="B3131">
    <cfRule type="cellIs" dxfId="7931" priority="9363" operator="equal">
      <formula>0</formula>
    </cfRule>
  </conditionalFormatting>
  <conditionalFormatting sqref="B3131">
    <cfRule type="cellIs" dxfId="7930" priority="9361" operator="greaterThan">
      <formula>3.3</formula>
    </cfRule>
    <cfRule type="cellIs" dxfId="7929" priority="9362" operator="between">
      <formula>0.1</formula>
      <formula>3.3</formula>
    </cfRule>
  </conditionalFormatting>
  <conditionalFormatting sqref="B3132">
    <cfRule type="cellIs" dxfId="7928" priority="9360" operator="equal">
      <formula>0</formula>
    </cfRule>
  </conditionalFormatting>
  <conditionalFormatting sqref="B3132">
    <cfRule type="cellIs" dxfId="7927" priority="9358" operator="greaterThan">
      <formula>2.9</formula>
    </cfRule>
    <cfRule type="cellIs" dxfId="7926" priority="9359" operator="between">
      <formula>0.1</formula>
      <formula>2.9</formula>
    </cfRule>
  </conditionalFormatting>
  <conditionalFormatting sqref="B3133">
    <cfRule type="cellIs" dxfId="7925" priority="9357" operator="equal">
      <formula>0</formula>
    </cfRule>
  </conditionalFormatting>
  <conditionalFormatting sqref="B3133">
    <cfRule type="cellIs" dxfId="7924" priority="9355" operator="greaterThan">
      <formula>2.5</formula>
    </cfRule>
    <cfRule type="cellIs" dxfId="7923" priority="9356" operator="between">
      <formula>0.1</formula>
      <formula>2.5</formula>
    </cfRule>
  </conditionalFormatting>
  <conditionalFormatting sqref="B3134">
    <cfRule type="cellIs" dxfId="7922" priority="9354" operator="equal">
      <formula>0</formula>
    </cfRule>
  </conditionalFormatting>
  <conditionalFormatting sqref="B3134">
    <cfRule type="cellIs" dxfId="7921" priority="9352" operator="greaterThan">
      <formula>2.1</formula>
    </cfRule>
    <cfRule type="cellIs" dxfId="7920" priority="9353" operator="between">
      <formula>0.1</formula>
      <formula>2.1</formula>
    </cfRule>
  </conditionalFormatting>
  <conditionalFormatting sqref="B3135">
    <cfRule type="cellIs" dxfId="7919" priority="9351" operator="equal">
      <formula>0</formula>
    </cfRule>
  </conditionalFormatting>
  <conditionalFormatting sqref="B3135">
    <cfRule type="cellIs" dxfId="7918" priority="9349" operator="greaterThan">
      <formula>3.8</formula>
    </cfRule>
    <cfRule type="cellIs" dxfId="7917" priority="9350" operator="between">
      <formula>0.1</formula>
      <formula>3.8</formula>
    </cfRule>
  </conditionalFormatting>
  <conditionalFormatting sqref="B3138">
    <cfRule type="cellIs" dxfId="7916" priority="9348" operator="equal">
      <formula>0</formula>
    </cfRule>
  </conditionalFormatting>
  <conditionalFormatting sqref="B3138">
    <cfRule type="cellIs" dxfId="7915" priority="9346" operator="greaterThan">
      <formula>0.1</formula>
    </cfRule>
    <cfRule type="cellIs" dxfId="7914" priority="9347" operator="between">
      <formula>0.1</formula>
      <formula>0.1</formula>
    </cfRule>
  </conditionalFormatting>
  <conditionalFormatting sqref="B3139">
    <cfRule type="cellIs" dxfId="7913" priority="9345" operator="equal">
      <formula>0</formula>
    </cfRule>
  </conditionalFormatting>
  <conditionalFormatting sqref="B3139">
    <cfRule type="cellIs" dxfId="7912" priority="9343" operator="greaterThan">
      <formula>0.1</formula>
    </cfRule>
    <cfRule type="cellIs" dxfId="7911" priority="9344" operator="between">
      <formula>0.1</formula>
      <formula>0.1</formula>
    </cfRule>
  </conditionalFormatting>
  <conditionalFormatting sqref="B3140">
    <cfRule type="cellIs" dxfId="7910" priority="9342" operator="equal">
      <formula>0</formula>
    </cfRule>
  </conditionalFormatting>
  <conditionalFormatting sqref="B3140">
    <cfRule type="cellIs" dxfId="7909" priority="9340" operator="greaterThan">
      <formula>0.3</formula>
    </cfRule>
    <cfRule type="cellIs" dxfId="7908" priority="9341" operator="between">
      <formula>0.1</formula>
      <formula>0.3</formula>
    </cfRule>
  </conditionalFormatting>
  <conditionalFormatting sqref="B3141:B3143">
    <cfRule type="cellIs" dxfId="7907" priority="9339" operator="equal">
      <formula>0</formula>
    </cfRule>
  </conditionalFormatting>
  <conditionalFormatting sqref="B3141:B3143">
    <cfRule type="cellIs" dxfId="7906" priority="9337" operator="greaterThan">
      <formula>0.1</formula>
    </cfRule>
    <cfRule type="cellIs" dxfId="7905" priority="9338" operator="between">
      <formula>0.1</formula>
      <formula>0.1</formula>
    </cfRule>
  </conditionalFormatting>
  <conditionalFormatting sqref="C3127">
    <cfRule type="cellIs" dxfId="7904" priority="9334" operator="greaterThan">
      <formula>2.1</formula>
    </cfRule>
    <cfRule type="cellIs" dxfId="7903" priority="9335" operator="between">
      <formula>0.1</formula>
      <formula>2.1</formula>
    </cfRule>
    <cfRule type="cellIs" dxfId="7902" priority="9336" operator="equal">
      <formula>0</formula>
    </cfRule>
  </conditionalFormatting>
  <conditionalFormatting sqref="C3128">
    <cfRule type="cellIs" dxfId="7901" priority="9331" operator="greaterThan">
      <formula>2.3</formula>
    </cfRule>
    <cfRule type="cellIs" dxfId="7900" priority="9332" operator="between">
      <formula>0.1</formula>
      <formula>2.3</formula>
    </cfRule>
    <cfRule type="cellIs" dxfId="7899" priority="9333" operator="equal">
      <formula>0</formula>
    </cfRule>
  </conditionalFormatting>
  <conditionalFormatting sqref="C3129">
    <cfRule type="cellIs" dxfId="7898" priority="9328" operator="greaterThan">
      <formula>1.5</formula>
    </cfRule>
    <cfRule type="cellIs" dxfId="7897" priority="9329" operator="between">
      <formula>0.1</formula>
      <formula>1.5</formula>
    </cfRule>
    <cfRule type="cellIs" dxfId="7896" priority="9330" operator="equal">
      <formula>0</formula>
    </cfRule>
  </conditionalFormatting>
  <conditionalFormatting sqref="C3130">
    <cfRule type="cellIs" dxfId="7895" priority="9325" operator="greaterThan">
      <formula>1.6</formula>
    </cfRule>
    <cfRule type="cellIs" dxfId="7894" priority="9326" operator="between">
      <formula>0.1</formula>
      <formula>1.6</formula>
    </cfRule>
    <cfRule type="cellIs" dxfId="7893" priority="9327" operator="equal">
      <formula>0</formula>
    </cfRule>
  </conditionalFormatting>
  <conditionalFormatting sqref="C3131">
    <cfRule type="cellIs" dxfId="7892" priority="9322" operator="greaterThan">
      <formula>1.9</formula>
    </cfRule>
    <cfRule type="cellIs" dxfId="7891" priority="9323" operator="between">
      <formula>0.1</formula>
      <formula>1.9</formula>
    </cfRule>
    <cfRule type="cellIs" dxfId="7890" priority="9324" operator="equal">
      <formula>0</formula>
    </cfRule>
  </conditionalFormatting>
  <conditionalFormatting sqref="C3132">
    <cfRule type="cellIs" dxfId="7889" priority="9319" operator="greaterThan">
      <formula>1.3</formula>
    </cfRule>
    <cfRule type="cellIs" dxfId="7888" priority="9320" operator="between">
      <formula>0.1</formula>
      <formula>1.3</formula>
    </cfRule>
    <cfRule type="cellIs" dxfId="7887" priority="9321" operator="equal">
      <formula>0</formula>
    </cfRule>
  </conditionalFormatting>
  <conditionalFormatting sqref="C3133">
    <cfRule type="cellIs" dxfId="7886" priority="9316" operator="greaterThan">
      <formula>1.5</formula>
    </cfRule>
    <cfRule type="cellIs" dxfId="7885" priority="9317" operator="between">
      <formula>0.1</formula>
      <formula>1.5</formula>
    </cfRule>
    <cfRule type="cellIs" dxfId="7884" priority="9318" operator="equal">
      <formula>0</formula>
    </cfRule>
  </conditionalFormatting>
  <conditionalFormatting sqref="C3134">
    <cfRule type="cellIs" dxfId="7883" priority="9313" operator="greaterThan">
      <formula>1.7</formula>
    </cfRule>
    <cfRule type="cellIs" dxfId="7882" priority="9314" operator="between">
      <formula>0.1</formula>
      <formula>1.7</formula>
    </cfRule>
    <cfRule type="cellIs" dxfId="7881" priority="9315" operator="equal">
      <formula>0</formula>
    </cfRule>
  </conditionalFormatting>
  <conditionalFormatting sqref="C3135">
    <cfRule type="cellIs" dxfId="7880" priority="9310" operator="greaterThan">
      <formula>1.9</formula>
    </cfRule>
    <cfRule type="cellIs" dxfId="7879" priority="9311" operator="between">
      <formula>0.1</formula>
      <formula>1.9</formula>
    </cfRule>
    <cfRule type="cellIs" dxfId="7878" priority="9312" operator="equal">
      <formula>0</formula>
    </cfRule>
  </conditionalFormatting>
  <conditionalFormatting sqref="C3136">
    <cfRule type="cellIs" dxfId="7877" priority="9307" operator="greaterThan">
      <formula>1.9</formula>
    </cfRule>
    <cfRule type="cellIs" dxfId="7876" priority="9308" operator="between">
      <formula>0.1</formula>
      <formula>1.9</formula>
    </cfRule>
    <cfRule type="cellIs" dxfId="7875" priority="9309" operator="equal">
      <formula>0</formula>
    </cfRule>
  </conditionalFormatting>
  <conditionalFormatting sqref="C3137">
    <cfRule type="cellIs" dxfId="7874" priority="9304" operator="greaterThan">
      <formula>2.2</formula>
    </cfRule>
    <cfRule type="cellIs" dxfId="7873" priority="9305" operator="between">
      <formula>0.1</formula>
      <formula>2.2</formula>
    </cfRule>
    <cfRule type="cellIs" dxfId="7872" priority="9306" operator="equal">
      <formula>0</formula>
    </cfRule>
  </conditionalFormatting>
  <conditionalFormatting sqref="C3138">
    <cfRule type="cellIs" dxfId="7871" priority="9301" operator="greaterThan">
      <formula>1.7</formula>
    </cfRule>
    <cfRule type="cellIs" dxfId="7870" priority="9302" operator="between">
      <formula>0.1</formula>
      <formula>1.7</formula>
    </cfRule>
    <cfRule type="cellIs" dxfId="7869" priority="9303" operator="equal">
      <formula>0</formula>
    </cfRule>
  </conditionalFormatting>
  <conditionalFormatting sqref="C3139">
    <cfRule type="cellIs" dxfId="7868" priority="9298" operator="greaterThan">
      <formula>1.9</formula>
    </cfRule>
    <cfRule type="cellIs" dxfId="7867" priority="9299" operator="between">
      <formula>0.1</formula>
      <formula>1.9</formula>
    </cfRule>
    <cfRule type="cellIs" dxfId="7866" priority="9300" operator="equal">
      <formula>0</formula>
    </cfRule>
  </conditionalFormatting>
  <conditionalFormatting sqref="C3140">
    <cfRule type="cellIs" dxfId="7865" priority="9295" operator="greaterThan">
      <formula>2.4</formula>
    </cfRule>
    <cfRule type="cellIs" dxfId="7864" priority="9296" operator="between">
      <formula>0.1</formula>
      <formula>2.4</formula>
    </cfRule>
    <cfRule type="cellIs" dxfId="7863" priority="9297" operator="equal">
      <formula>0</formula>
    </cfRule>
  </conditionalFormatting>
  <conditionalFormatting sqref="C3141:C3143">
    <cfRule type="cellIs" dxfId="7862" priority="9292" operator="greaterThan">
      <formula>2.1</formula>
    </cfRule>
    <cfRule type="cellIs" dxfId="7861" priority="9293" operator="between">
      <formula>0.1</formula>
      <formula>2.1</formula>
    </cfRule>
    <cfRule type="cellIs" dxfId="7860" priority="9294" operator="equal">
      <formula>0</formula>
    </cfRule>
  </conditionalFormatting>
  <conditionalFormatting sqref="E3126:E3129">
    <cfRule type="cellIs" dxfId="7859" priority="9287" operator="between">
      <formula>80.1</formula>
      <formula>100</formula>
    </cfRule>
    <cfRule type="cellIs" dxfId="7858" priority="9288" operator="between">
      <formula>35.1</formula>
      <formula>80</formula>
    </cfRule>
    <cfRule type="cellIs" dxfId="7857" priority="9289" operator="between">
      <formula>14.1</formula>
      <formula>35</formula>
    </cfRule>
    <cfRule type="cellIs" dxfId="7856" priority="9290" operator="between">
      <formula>5.1</formula>
      <formula>14</formula>
    </cfRule>
    <cfRule type="cellIs" dxfId="7855" priority="9291" operator="between">
      <formula>0</formula>
      <formula>5</formula>
    </cfRule>
  </conditionalFormatting>
  <conditionalFormatting sqref="E3126:E3129">
    <cfRule type="cellIs" dxfId="7854" priority="9283" operator="between">
      <formula>35.1</formula>
      <formula>80</formula>
    </cfRule>
    <cfRule type="cellIs" dxfId="7853" priority="9284" operator="between">
      <formula>14.1</formula>
      <formula>35</formula>
    </cfRule>
    <cfRule type="cellIs" dxfId="7852" priority="9285" operator="between">
      <formula>5.1</formula>
      <formula>14</formula>
    </cfRule>
    <cfRule type="cellIs" dxfId="7851" priority="9286" operator="between">
      <formula>0</formula>
      <formula>5</formula>
    </cfRule>
  </conditionalFormatting>
  <conditionalFormatting sqref="B3136">
    <cfRule type="cellIs" dxfId="7850" priority="9282" operator="equal">
      <formula>0</formula>
    </cfRule>
  </conditionalFormatting>
  <conditionalFormatting sqref="B3136">
    <cfRule type="cellIs" dxfId="7849" priority="9280" operator="greaterThan">
      <formula>0.2</formula>
    </cfRule>
    <cfRule type="cellIs" dxfId="7848" priority="9281" operator="between">
      <formula>0.1</formula>
      <formula>0.2</formula>
    </cfRule>
  </conditionalFormatting>
  <conditionalFormatting sqref="B3137">
    <cfRule type="cellIs" dxfId="7847" priority="9279" operator="equal">
      <formula>0</formula>
    </cfRule>
  </conditionalFormatting>
  <conditionalFormatting sqref="B3137">
    <cfRule type="cellIs" dxfId="7846" priority="9277" operator="greaterThan">
      <formula>0.2</formula>
    </cfRule>
    <cfRule type="cellIs" dxfId="7845" priority="9278" operator="between">
      <formula>0.1</formula>
      <formula>0.2</formula>
    </cfRule>
  </conditionalFormatting>
  <conditionalFormatting sqref="E3172:E3173">
    <cfRule type="cellIs" dxfId="7844" priority="9276" stopIfTrue="1" operator="equal">
      <formula>0</formula>
    </cfRule>
  </conditionalFormatting>
  <conditionalFormatting sqref="E3164:E3170">
    <cfRule type="cellIs" dxfId="7843" priority="9271" operator="between">
      <formula>80.1</formula>
      <formula>100</formula>
    </cfRule>
    <cfRule type="cellIs" dxfId="7842" priority="9272" operator="between">
      <formula>35.1</formula>
      <formula>80</formula>
    </cfRule>
    <cfRule type="cellIs" dxfId="7841" priority="9273" operator="between">
      <formula>14.1</formula>
      <formula>35</formula>
    </cfRule>
    <cfRule type="cellIs" dxfId="7840" priority="9274" operator="between">
      <formula>5.1</formula>
      <formula>14</formula>
    </cfRule>
    <cfRule type="cellIs" dxfId="7839" priority="9275" operator="between">
      <formula>0</formula>
      <formula>5</formula>
    </cfRule>
  </conditionalFormatting>
  <conditionalFormatting sqref="E3171">
    <cfRule type="cellIs" dxfId="7838" priority="9266" operator="between">
      <formula>80.1</formula>
      <formula>100</formula>
    </cfRule>
  </conditionalFormatting>
  <conditionalFormatting sqref="B3160">
    <cfRule type="cellIs" dxfId="7837" priority="9253" operator="greaterThan">
      <formula>13.8</formula>
    </cfRule>
    <cfRule type="cellIs" dxfId="7836" priority="9254" operator="between">
      <formula>0.1</formula>
      <formula>13.8</formula>
    </cfRule>
    <cfRule type="cellIs" dxfId="7835" priority="9255" operator="equal">
      <formula>0</formula>
    </cfRule>
  </conditionalFormatting>
  <conditionalFormatting sqref="C3160">
    <cfRule type="cellIs" dxfId="7834" priority="9250" operator="greaterThan">
      <formula>1.6</formula>
    </cfRule>
    <cfRule type="cellIs" dxfId="7833" priority="9251" operator="between">
      <formula>0.1</formula>
      <formula>1.6</formula>
    </cfRule>
    <cfRule type="cellIs" dxfId="7832" priority="9252" operator="equal">
      <formula>0</formula>
    </cfRule>
  </conditionalFormatting>
  <conditionalFormatting sqref="D3160:D3173">
    <cfRule type="cellIs" dxfId="7831" priority="9256" operator="between">
      <formula>90.1</formula>
      <formula>100</formula>
    </cfRule>
    <cfRule type="cellIs" dxfId="7830" priority="9257" operator="between">
      <formula>75.1</formula>
      <formula>90</formula>
    </cfRule>
    <cfRule type="cellIs" dxfId="7829" priority="9258" operator="between">
      <formula>50.1</formula>
      <formula>75</formula>
    </cfRule>
    <cfRule type="cellIs" dxfId="7828" priority="9259" operator="lessThan">
      <formula>50</formula>
    </cfRule>
    <cfRule type="cellIs" dxfId="7827" priority="9260" operator="between">
      <formula>90.1</formula>
      <formula>100</formula>
    </cfRule>
    <cfRule type="cellIs" dxfId="7826" priority="9261" operator="between">
      <formula>65.1</formula>
      <formula>90</formula>
    </cfRule>
    <cfRule type="cellIs" dxfId="7825" priority="9262" operator="between">
      <formula>30.1</formula>
      <formula>65</formula>
    </cfRule>
    <cfRule type="cellIs" dxfId="7824" priority="9263" operator="between">
      <formula>10.1</formula>
      <formula>30</formula>
    </cfRule>
    <cfRule type="cellIs" dxfId="7823" priority="9264" operator="between">
      <formula>0.1</formula>
      <formula>10</formula>
    </cfRule>
    <cfRule type="cellIs" dxfId="7822" priority="9265" operator="equal">
      <formula>0</formula>
    </cfRule>
  </conditionalFormatting>
  <conditionalFormatting sqref="E3164:E3173">
    <cfRule type="cellIs" dxfId="7821" priority="9267" operator="between">
      <formula>35.1</formula>
      <formula>80</formula>
    </cfRule>
    <cfRule type="cellIs" dxfId="7820" priority="9268" operator="between">
      <formula>14.1</formula>
      <formula>35</formula>
    </cfRule>
    <cfRule type="cellIs" dxfId="7819" priority="9269" operator="between">
      <formula>5.1</formula>
      <formula>14</formula>
    </cfRule>
    <cfRule type="cellIs" dxfId="7818" priority="9270" operator="between">
      <formula>0</formula>
      <formula>5</formula>
    </cfRule>
  </conditionalFormatting>
  <conditionalFormatting sqref="D3174">
    <cfRule type="cellIs" dxfId="7817" priority="9237" operator="between">
      <formula>90.1</formula>
      <formula>100</formula>
    </cfRule>
    <cfRule type="cellIs" dxfId="7816" priority="9238" operator="between">
      <formula>75.1</formula>
      <formula>90</formula>
    </cfRule>
    <cfRule type="cellIs" dxfId="7815" priority="9239" operator="between">
      <formula>50.1</formula>
      <formula>75</formula>
    </cfRule>
    <cfRule type="cellIs" dxfId="7814" priority="9240" operator="lessThan">
      <formula>50</formula>
    </cfRule>
    <cfRule type="cellIs" dxfId="7813" priority="9241" operator="between">
      <formula>90.1</formula>
      <formula>100</formula>
    </cfRule>
    <cfRule type="cellIs" dxfId="7812" priority="9242" operator="between">
      <formula>65.1</formula>
      <formula>90</formula>
    </cfRule>
    <cfRule type="cellIs" dxfId="7811" priority="9243" operator="between">
      <formula>30.1</formula>
      <formula>65</formula>
    </cfRule>
    <cfRule type="cellIs" dxfId="7810" priority="9244" operator="between">
      <formula>10.1</formula>
      <formula>30</formula>
    </cfRule>
    <cfRule type="cellIs" dxfId="7809" priority="9245" operator="between">
      <formula>0.1</formula>
      <formula>10</formula>
    </cfRule>
    <cfRule type="cellIs" dxfId="7808" priority="9246" operator="equal">
      <formula>0</formula>
    </cfRule>
  </conditionalFormatting>
  <conditionalFormatting sqref="D3175:D3176">
    <cfRule type="cellIs" dxfId="7807" priority="9227" operator="between">
      <formula>90.1</formula>
      <formula>100</formula>
    </cfRule>
    <cfRule type="cellIs" dxfId="7806" priority="9228" operator="between">
      <formula>75.1</formula>
      <formula>90</formula>
    </cfRule>
    <cfRule type="cellIs" dxfId="7805" priority="9229" operator="between">
      <formula>50.1</formula>
      <formula>75</formula>
    </cfRule>
    <cfRule type="cellIs" dxfId="7804" priority="9230" operator="lessThan">
      <formula>50</formula>
    </cfRule>
    <cfRule type="cellIs" dxfId="7803" priority="9231" operator="between">
      <formula>90.1</formula>
      <formula>100</formula>
    </cfRule>
    <cfRule type="cellIs" dxfId="7802" priority="9232" operator="between">
      <formula>65.1</formula>
      <formula>90</formula>
    </cfRule>
    <cfRule type="cellIs" dxfId="7801" priority="9233" operator="between">
      <formula>30.1</formula>
      <formula>65</formula>
    </cfRule>
    <cfRule type="cellIs" dxfId="7800" priority="9234" operator="between">
      <formula>10.1</formula>
      <formula>30</formula>
    </cfRule>
    <cfRule type="cellIs" dxfId="7799" priority="9235" operator="between">
      <formula>0.1</formula>
      <formula>10</formula>
    </cfRule>
    <cfRule type="cellIs" dxfId="7798" priority="9236" operator="equal">
      <formula>0</formula>
    </cfRule>
  </conditionalFormatting>
  <conditionalFormatting sqref="E3174:E3177">
    <cfRule type="cellIs" dxfId="7797" priority="9222" operator="between">
      <formula>80.1</formula>
      <formula>100</formula>
    </cfRule>
    <cfRule type="cellIs" dxfId="7796" priority="9223" operator="between">
      <formula>35.1</formula>
      <formula>80</formula>
    </cfRule>
    <cfRule type="cellIs" dxfId="7795" priority="9224" operator="between">
      <formula>14.1</formula>
      <formula>35</formula>
    </cfRule>
    <cfRule type="cellIs" dxfId="7794" priority="9225" operator="between">
      <formula>5.1</formula>
      <formula>14</formula>
    </cfRule>
    <cfRule type="cellIs" dxfId="7793" priority="9226" operator="between">
      <formula>0</formula>
      <formula>5</formula>
    </cfRule>
  </conditionalFormatting>
  <conditionalFormatting sqref="B3163">
    <cfRule type="cellIs" dxfId="7792" priority="9221" operator="equal">
      <formula>0</formula>
    </cfRule>
  </conditionalFormatting>
  <conditionalFormatting sqref="B3163">
    <cfRule type="cellIs" dxfId="7791" priority="9219" operator="greaterThan">
      <formula>8</formula>
    </cfRule>
    <cfRule type="cellIs" dxfId="7790" priority="9220" operator="between">
      <formula>0.1</formula>
      <formula>8</formula>
    </cfRule>
  </conditionalFormatting>
  <conditionalFormatting sqref="B3164">
    <cfRule type="cellIs" dxfId="7789" priority="9218" operator="equal">
      <formula>0</formula>
    </cfRule>
  </conditionalFormatting>
  <conditionalFormatting sqref="B3164">
    <cfRule type="cellIs" dxfId="7788" priority="9216" operator="greaterThan">
      <formula>7.2</formula>
    </cfRule>
    <cfRule type="cellIs" dxfId="7787" priority="9217" operator="between">
      <formula>0.1</formula>
      <formula>7.2</formula>
    </cfRule>
  </conditionalFormatting>
  <conditionalFormatting sqref="B3161">
    <cfRule type="cellIs" dxfId="7786" priority="9247" operator="greaterThan">
      <formula>8.7</formula>
    </cfRule>
    <cfRule type="cellIs" dxfId="7785" priority="9248" operator="between">
      <formula>0.1</formula>
      <formula>8.7</formula>
    </cfRule>
    <cfRule type="cellIs" dxfId="7784" priority="9249" operator="equal">
      <formula>0</formula>
    </cfRule>
  </conditionalFormatting>
  <conditionalFormatting sqref="B3162">
    <cfRule type="cellIs" dxfId="7783" priority="9215" operator="equal">
      <formula>0</formula>
    </cfRule>
  </conditionalFormatting>
  <conditionalFormatting sqref="B3162">
    <cfRule type="cellIs" dxfId="7782" priority="9213" operator="greaterThan">
      <formula>9.7</formula>
    </cfRule>
    <cfRule type="cellIs" dxfId="7781" priority="9214" operator="between">
      <formula>0.1</formula>
      <formula>9.7</formula>
    </cfRule>
  </conditionalFormatting>
  <conditionalFormatting sqref="B3165">
    <cfRule type="cellIs" dxfId="7780" priority="9212" operator="equal">
      <formula>0</formula>
    </cfRule>
  </conditionalFormatting>
  <conditionalFormatting sqref="B3165">
    <cfRule type="cellIs" dxfId="7779" priority="9210" operator="greaterThan">
      <formula>3.3</formula>
    </cfRule>
    <cfRule type="cellIs" dxfId="7778" priority="9211" operator="between">
      <formula>0.1</formula>
      <formula>3.3</formula>
    </cfRule>
  </conditionalFormatting>
  <conditionalFormatting sqref="B3166">
    <cfRule type="cellIs" dxfId="7777" priority="9209" operator="equal">
      <formula>0</formula>
    </cfRule>
  </conditionalFormatting>
  <conditionalFormatting sqref="B3166">
    <cfRule type="cellIs" dxfId="7776" priority="9207" operator="greaterThan">
      <formula>2.9</formula>
    </cfRule>
    <cfRule type="cellIs" dxfId="7775" priority="9208" operator="between">
      <formula>0.1</formula>
      <formula>2.9</formula>
    </cfRule>
  </conditionalFormatting>
  <conditionalFormatting sqref="B3167">
    <cfRule type="cellIs" dxfId="7774" priority="9206" operator="equal">
      <formula>0</formula>
    </cfRule>
  </conditionalFormatting>
  <conditionalFormatting sqref="B3167">
    <cfRule type="cellIs" dxfId="7773" priority="9204" operator="greaterThan">
      <formula>2.5</formula>
    </cfRule>
    <cfRule type="cellIs" dxfId="7772" priority="9205" operator="between">
      <formula>0.1</formula>
      <formula>2.5</formula>
    </cfRule>
  </conditionalFormatting>
  <conditionalFormatting sqref="B3168">
    <cfRule type="cellIs" dxfId="7771" priority="9203" operator="equal">
      <formula>0</formula>
    </cfRule>
  </conditionalFormatting>
  <conditionalFormatting sqref="B3168">
    <cfRule type="cellIs" dxfId="7770" priority="9201" operator="greaterThan">
      <formula>2.1</formula>
    </cfRule>
    <cfRule type="cellIs" dxfId="7769" priority="9202" operator="between">
      <formula>0.1</formula>
      <formula>2.1</formula>
    </cfRule>
  </conditionalFormatting>
  <conditionalFormatting sqref="B3169">
    <cfRule type="cellIs" dxfId="7768" priority="9200" operator="equal">
      <formula>0</formula>
    </cfRule>
  </conditionalFormatting>
  <conditionalFormatting sqref="B3169">
    <cfRule type="cellIs" dxfId="7767" priority="9198" operator="greaterThan">
      <formula>3.8</formula>
    </cfRule>
    <cfRule type="cellIs" dxfId="7766" priority="9199" operator="between">
      <formula>0.1</formula>
      <formula>3.8</formula>
    </cfRule>
  </conditionalFormatting>
  <conditionalFormatting sqref="B3172">
    <cfRule type="cellIs" dxfId="7765" priority="9197" operator="equal">
      <formula>0</formula>
    </cfRule>
  </conditionalFormatting>
  <conditionalFormatting sqref="B3172">
    <cfRule type="cellIs" dxfId="7764" priority="9195" operator="greaterThan">
      <formula>0.1</formula>
    </cfRule>
    <cfRule type="cellIs" dxfId="7763" priority="9196" operator="between">
      <formula>0.1</formula>
      <formula>0.1</formula>
    </cfRule>
  </conditionalFormatting>
  <conditionalFormatting sqref="B3173">
    <cfRule type="cellIs" dxfId="7762" priority="9194" operator="equal">
      <formula>0</formula>
    </cfRule>
  </conditionalFormatting>
  <conditionalFormatting sqref="B3173">
    <cfRule type="cellIs" dxfId="7761" priority="9192" operator="greaterThan">
      <formula>0.1</formula>
    </cfRule>
    <cfRule type="cellIs" dxfId="7760" priority="9193" operator="between">
      <formula>0.1</formula>
      <formula>0.1</formula>
    </cfRule>
  </conditionalFormatting>
  <conditionalFormatting sqref="B3174">
    <cfRule type="cellIs" dxfId="7759" priority="9191" operator="equal">
      <formula>0</formula>
    </cfRule>
  </conditionalFormatting>
  <conditionalFormatting sqref="B3174">
    <cfRule type="cellIs" dxfId="7758" priority="9189" operator="greaterThan">
      <formula>0.3</formula>
    </cfRule>
    <cfRule type="cellIs" dxfId="7757" priority="9190" operator="between">
      <formula>0.1</formula>
      <formula>0.3</formula>
    </cfRule>
  </conditionalFormatting>
  <conditionalFormatting sqref="B3175:B3177">
    <cfRule type="cellIs" dxfId="7756" priority="9188" operator="equal">
      <formula>0</formula>
    </cfRule>
  </conditionalFormatting>
  <conditionalFormatting sqref="B3175:B3177">
    <cfRule type="cellIs" dxfId="7755" priority="9186" operator="greaterThan">
      <formula>0.1</formula>
    </cfRule>
    <cfRule type="cellIs" dxfId="7754" priority="9187" operator="between">
      <formula>0.1</formula>
      <formula>0.1</formula>
    </cfRule>
  </conditionalFormatting>
  <conditionalFormatting sqref="C3161">
    <cfRule type="cellIs" dxfId="7753" priority="9183" operator="greaterThan">
      <formula>2.1</formula>
    </cfRule>
    <cfRule type="cellIs" dxfId="7752" priority="9184" operator="between">
      <formula>0.1</formula>
      <formula>2.1</formula>
    </cfRule>
    <cfRule type="cellIs" dxfId="7751" priority="9185" operator="equal">
      <formula>0</formula>
    </cfRule>
  </conditionalFormatting>
  <conditionalFormatting sqref="C3162">
    <cfRule type="cellIs" dxfId="7750" priority="9180" operator="greaterThan">
      <formula>2.3</formula>
    </cfRule>
    <cfRule type="cellIs" dxfId="7749" priority="9181" operator="between">
      <formula>0.1</formula>
      <formula>2.3</formula>
    </cfRule>
    <cfRule type="cellIs" dxfId="7748" priority="9182" operator="equal">
      <formula>0</formula>
    </cfRule>
  </conditionalFormatting>
  <conditionalFormatting sqref="C3163">
    <cfRule type="cellIs" dxfId="7747" priority="9177" operator="greaterThan">
      <formula>1.5</formula>
    </cfRule>
    <cfRule type="cellIs" dxfId="7746" priority="9178" operator="between">
      <formula>0.1</formula>
      <formula>1.5</formula>
    </cfRule>
    <cfRule type="cellIs" dxfId="7745" priority="9179" operator="equal">
      <formula>0</formula>
    </cfRule>
  </conditionalFormatting>
  <conditionalFormatting sqref="C3164">
    <cfRule type="cellIs" dxfId="7744" priority="9174" operator="greaterThan">
      <formula>1.6</formula>
    </cfRule>
    <cfRule type="cellIs" dxfId="7743" priority="9175" operator="between">
      <formula>0.1</formula>
      <formula>1.6</formula>
    </cfRule>
    <cfRule type="cellIs" dxfId="7742" priority="9176" operator="equal">
      <formula>0</formula>
    </cfRule>
  </conditionalFormatting>
  <conditionalFormatting sqref="C3165">
    <cfRule type="cellIs" dxfId="7741" priority="9171" operator="greaterThan">
      <formula>1.9</formula>
    </cfRule>
    <cfRule type="cellIs" dxfId="7740" priority="9172" operator="between">
      <formula>0.1</formula>
      <formula>1.9</formula>
    </cfRule>
    <cfRule type="cellIs" dxfId="7739" priority="9173" operator="equal">
      <formula>0</formula>
    </cfRule>
  </conditionalFormatting>
  <conditionalFormatting sqref="C3166">
    <cfRule type="cellIs" dxfId="7738" priority="9168" operator="greaterThan">
      <formula>1.3</formula>
    </cfRule>
    <cfRule type="cellIs" dxfId="7737" priority="9169" operator="between">
      <formula>0.1</formula>
      <formula>1.3</formula>
    </cfRule>
    <cfRule type="cellIs" dxfId="7736" priority="9170" operator="equal">
      <formula>0</formula>
    </cfRule>
  </conditionalFormatting>
  <conditionalFormatting sqref="C3167">
    <cfRule type="cellIs" dxfId="7735" priority="9165" operator="greaterThan">
      <formula>1.5</formula>
    </cfRule>
    <cfRule type="cellIs" dxfId="7734" priority="9166" operator="between">
      <formula>0.1</formula>
      <formula>1.5</formula>
    </cfRule>
    <cfRule type="cellIs" dxfId="7733" priority="9167" operator="equal">
      <formula>0</formula>
    </cfRule>
  </conditionalFormatting>
  <conditionalFormatting sqref="C3168">
    <cfRule type="cellIs" dxfId="7732" priority="9162" operator="greaterThan">
      <formula>1.7</formula>
    </cfRule>
    <cfRule type="cellIs" dxfId="7731" priority="9163" operator="between">
      <formula>0.1</formula>
      <formula>1.7</formula>
    </cfRule>
    <cfRule type="cellIs" dxfId="7730" priority="9164" operator="equal">
      <formula>0</formula>
    </cfRule>
  </conditionalFormatting>
  <conditionalFormatting sqref="C3169">
    <cfRule type="cellIs" dxfId="7729" priority="9159" operator="greaterThan">
      <formula>1.9</formula>
    </cfRule>
    <cfRule type="cellIs" dxfId="7728" priority="9160" operator="between">
      <formula>0.1</formula>
      <formula>1.9</formula>
    </cfRule>
    <cfRule type="cellIs" dxfId="7727" priority="9161" operator="equal">
      <formula>0</formula>
    </cfRule>
  </conditionalFormatting>
  <conditionalFormatting sqref="C3170">
    <cfRule type="cellIs" dxfId="7726" priority="9156" operator="greaterThan">
      <formula>1.9</formula>
    </cfRule>
    <cfRule type="cellIs" dxfId="7725" priority="9157" operator="between">
      <formula>0.1</formula>
      <formula>1.9</formula>
    </cfRule>
    <cfRule type="cellIs" dxfId="7724" priority="9158" operator="equal">
      <formula>0</formula>
    </cfRule>
  </conditionalFormatting>
  <conditionalFormatting sqref="C3171">
    <cfRule type="cellIs" dxfId="7723" priority="9153" operator="greaterThan">
      <formula>2.2</formula>
    </cfRule>
    <cfRule type="cellIs" dxfId="7722" priority="9154" operator="between">
      <formula>0.1</formula>
      <formula>2.2</formula>
    </cfRule>
    <cfRule type="cellIs" dxfId="7721" priority="9155" operator="equal">
      <formula>0</formula>
    </cfRule>
  </conditionalFormatting>
  <conditionalFormatting sqref="C3172">
    <cfRule type="cellIs" dxfId="7720" priority="9150" operator="greaterThan">
      <formula>1.7</formula>
    </cfRule>
    <cfRule type="cellIs" dxfId="7719" priority="9151" operator="between">
      <formula>0.1</formula>
      <formula>1.7</formula>
    </cfRule>
    <cfRule type="cellIs" dxfId="7718" priority="9152" operator="equal">
      <formula>0</formula>
    </cfRule>
  </conditionalFormatting>
  <conditionalFormatting sqref="C3173">
    <cfRule type="cellIs" dxfId="7717" priority="9147" operator="greaterThan">
      <formula>1.9</formula>
    </cfRule>
    <cfRule type="cellIs" dxfId="7716" priority="9148" operator="between">
      <formula>0.1</formula>
      <formula>1.9</formula>
    </cfRule>
    <cfRule type="cellIs" dxfId="7715" priority="9149" operator="equal">
      <formula>0</formula>
    </cfRule>
  </conditionalFormatting>
  <conditionalFormatting sqref="C3174">
    <cfRule type="cellIs" dxfId="7714" priority="9144" operator="greaterThan">
      <formula>2.4</formula>
    </cfRule>
    <cfRule type="cellIs" dxfId="7713" priority="9145" operator="between">
      <formula>0.1</formula>
      <formula>2.4</formula>
    </cfRule>
    <cfRule type="cellIs" dxfId="7712" priority="9146" operator="equal">
      <formula>0</formula>
    </cfRule>
  </conditionalFormatting>
  <conditionalFormatting sqref="C3175:C3176">
    <cfRule type="cellIs" dxfId="7711" priority="9141" operator="greaterThan">
      <formula>2.1</formula>
    </cfRule>
    <cfRule type="cellIs" dxfId="7710" priority="9142" operator="between">
      <formula>0.1</formula>
      <formula>2.1</formula>
    </cfRule>
    <cfRule type="cellIs" dxfId="7709" priority="9143" operator="equal">
      <formula>0</formula>
    </cfRule>
  </conditionalFormatting>
  <conditionalFormatting sqref="E3160:E3163">
    <cfRule type="cellIs" dxfId="7708" priority="9136" operator="between">
      <formula>80.1</formula>
      <formula>100</formula>
    </cfRule>
    <cfRule type="cellIs" dxfId="7707" priority="9137" operator="between">
      <formula>35.1</formula>
      <formula>80</formula>
    </cfRule>
    <cfRule type="cellIs" dxfId="7706" priority="9138" operator="between">
      <formula>14.1</formula>
      <formula>35</formula>
    </cfRule>
    <cfRule type="cellIs" dxfId="7705" priority="9139" operator="between">
      <formula>5.1</formula>
      <formula>14</formula>
    </cfRule>
    <cfRule type="cellIs" dxfId="7704" priority="9140" operator="between">
      <formula>0</formula>
      <formula>5</formula>
    </cfRule>
  </conditionalFormatting>
  <conditionalFormatting sqref="E3160:E3163">
    <cfRule type="cellIs" dxfId="7703" priority="9132" operator="between">
      <formula>35.1</formula>
      <formula>80</formula>
    </cfRule>
    <cfRule type="cellIs" dxfId="7702" priority="9133" operator="between">
      <formula>14.1</formula>
      <formula>35</formula>
    </cfRule>
    <cfRule type="cellIs" dxfId="7701" priority="9134" operator="between">
      <formula>5.1</formula>
      <formula>14</formula>
    </cfRule>
    <cfRule type="cellIs" dxfId="7700" priority="9135" operator="between">
      <formula>0</formula>
      <formula>5</formula>
    </cfRule>
  </conditionalFormatting>
  <conditionalFormatting sqref="B3170">
    <cfRule type="cellIs" dxfId="7699" priority="9131" operator="equal">
      <formula>0</formula>
    </cfRule>
  </conditionalFormatting>
  <conditionalFormatting sqref="B3170">
    <cfRule type="cellIs" dxfId="7698" priority="9129" operator="greaterThan">
      <formula>0.2</formula>
    </cfRule>
    <cfRule type="cellIs" dxfId="7697" priority="9130" operator="between">
      <formula>0.1</formula>
      <formula>0.2</formula>
    </cfRule>
  </conditionalFormatting>
  <conditionalFormatting sqref="B3171">
    <cfRule type="cellIs" dxfId="7696" priority="9128" operator="equal">
      <formula>0</formula>
    </cfRule>
  </conditionalFormatting>
  <conditionalFormatting sqref="B3171">
    <cfRule type="cellIs" dxfId="7695" priority="9126" operator="greaterThan">
      <formula>0.2</formula>
    </cfRule>
    <cfRule type="cellIs" dxfId="7694" priority="9127" operator="between">
      <formula>0.1</formula>
      <formula>0.2</formula>
    </cfRule>
  </conditionalFormatting>
  <conditionalFormatting sqref="E3206:E3207">
    <cfRule type="cellIs" dxfId="7693" priority="9125" stopIfTrue="1" operator="equal">
      <formula>0</formula>
    </cfRule>
  </conditionalFormatting>
  <conditionalFormatting sqref="E3198:E3204">
    <cfRule type="cellIs" dxfId="7692" priority="9120" operator="between">
      <formula>80.1</formula>
      <formula>100</formula>
    </cfRule>
    <cfRule type="cellIs" dxfId="7691" priority="9121" operator="between">
      <formula>35.1</formula>
      <formula>80</formula>
    </cfRule>
    <cfRule type="cellIs" dxfId="7690" priority="9122" operator="between">
      <formula>14.1</formula>
      <formula>35</formula>
    </cfRule>
    <cfRule type="cellIs" dxfId="7689" priority="9123" operator="between">
      <formula>5.1</formula>
      <formula>14</formula>
    </cfRule>
    <cfRule type="cellIs" dxfId="7688" priority="9124" operator="between">
      <formula>0</formula>
      <formula>5</formula>
    </cfRule>
  </conditionalFormatting>
  <conditionalFormatting sqref="E3205">
    <cfRule type="cellIs" dxfId="7687" priority="9115" operator="between">
      <formula>80.1</formula>
      <formula>100</formula>
    </cfRule>
  </conditionalFormatting>
  <conditionalFormatting sqref="B3194">
    <cfRule type="cellIs" dxfId="7686" priority="9102" operator="greaterThan">
      <formula>13.8</formula>
    </cfRule>
    <cfRule type="cellIs" dxfId="7685" priority="9103" operator="between">
      <formula>0.1</formula>
      <formula>13.8</formula>
    </cfRule>
    <cfRule type="cellIs" dxfId="7684" priority="9104" operator="equal">
      <formula>0</formula>
    </cfRule>
  </conditionalFormatting>
  <conditionalFormatting sqref="C3194">
    <cfRule type="cellIs" dxfId="7683" priority="9099" operator="greaterThan">
      <formula>1.6</formula>
    </cfRule>
    <cfRule type="cellIs" dxfId="7682" priority="9100" operator="between">
      <formula>0.1</formula>
      <formula>1.6</formula>
    </cfRule>
    <cfRule type="cellIs" dxfId="7681" priority="9101" operator="equal">
      <formula>0</formula>
    </cfRule>
  </conditionalFormatting>
  <conditionalFormatting sqref="D3194:D3207">
    <cfRule type="cellIs" dxfId="7680" priority="9105" operator="between">
      <formula>90.1</formula>
      <formula>100</formula>
    </cfRule>
    <cfRule type="cellIs" dxfId="7679" priority="9106" operator="between">
      <formula>75.1</formula>
      <formula>90</formula>
    </cfRule>
    <cfRule type="cellIs" dxfId="7678" priority="9107" operator="between">
      <formula>50.1</formula>
      <formula>75</formula>
    </cfRule>
    <cfRule type="cellIs" dxfId="7677" priority="9108" operator="lessThan">
      <formula>50</formula>
    </cfRule>
    <cfRule type="cellIs" dxfId="7676" priority="9109" operator="between">
      <formula>90.1</formula>
      <formula>100</formula>
    </cfRule>
    <cfRule type="cellIs" dxfId="7675" priority="9110" operator="between">
      <formula>65.1</formula>
      <formula>90</formula>
    </cfRule>
    <cfRule type="cellIs" dxfId="7674" priority="9111" operator="between">
      <formula>30.1</formula>
      <formula>65</formula>
    </cfRule>
    <cfRule type="cellIs" dxfId="7673" priority="9112" operator="between">
      <formula>10.1</formula>
      <formula>30</formula>
    </cfRule>
    <cfRule type="cellIs" dxfId="7672" priority="9113" operator="between">
      <formula>0.1</formula>
      <formula>10</formula>
    </cfRule>
    <cfRule type="cellIs" dxfId="7671" priority="9114" operator="equal">
      <formula>0</formula>
    </cfRule>
  </conditionalFormatting>
  <conditionalFormatting sqref="E3198:E3207">
    <cfRule type="cellIs" dxfId="7670" priority="9116" operator="between">
      <formula>35.1</formula>
      <formula>80</formula>
    </cfRule>
    <cfRule type="cellIs" dxfId="7669" priority="9117" operator="between">
      <formula>14.1</formula>
      <formula>35</formula>
    </cfRule>
    <cfRule type="cellIs" dxfId="7668" priority="9118" operator="between">
      <formula>5.1</formula>
      <formula>14</formula>
    </cfRule>
    <cfRule type="cellIs" dxfId="7667" priority="9119" operator="between">
      <formula>0</formula>
      <formula>5</formula>
    </cfRule>
  </conditionalFormatting>
  <conditionalFormatting sqref="D3208">
    <cfRule type="cellIs" dxfId="7666" priority="9086" operator="between">
      <formula>90.1</formula>
      <formula>100</formula>
    </cfRule>
    <cfRule type="cellIs" dxfId="7665" priority="9087" operator="between">
      <formula>75.1</formula>
      <formula>90</formula>
    </cfRule>
    <cfRule type="cellIs" dxfId="7664" priority="9088" operator="between">
      <formula>50.1</formula>
      <formula>75</formula>
    </cfRule>
    <cfRule type="cellIs" dxfId="7663" priority="9089" operator="lessThan">
      <formula>50</formula>
    </cfRule>
    <cfRule type="cellIs" dxfId="7662" priority="9090" operator="between">
      <formula>90.1</formula>
      <formula>100</formula>
    </cfRule>
    <cfRule type="cellIs" dxfId="7661" priority="9091" operator="between">
      <formula>65.1</formula>
      <formula>90</formula>
    </cfRule>
    <cfRule type="cellIs" dxfId="7660" priority="9092" operator="between">
      <formula>30.1</formula>
      <formula>65</formula>
    </cfRule>
    <cfRule type="cellIs" dxfId="7659" priority="9093" operator="between">
      <formula>10.1</formula>
      <formula>30</formula>
    </cfRule>
    <cfRule type="cellIs" dxfId="7658" priority="9094" operator="between">
      <formula>0.1</formula>
      <formula>10</formula>
    </cfRule>
    <cfRule type="cellIs" dxfId="7657" priority="9095" operator="equal">
      <formula>0</formula>
    </cfRule>
  </conditionalFormatting>
  <conditionalFormatting sqref="D3209:D3210">
    <cfRule type="cellIs" dxfId="7656" priority="9076" operator="between">
      <formula>90.1</formula>
      <formula>100</formula>
    </cfRule>
    <cfRule type="cellIs" dxfId="7655" priority="9077" operator="between">
      <formula>75.1</formula>
      <formula>90</formula>
    </cfRule>
    <cfRule type="cellIs" dxfId="7654" priority="9078" operator="between">
      <formula>50.1</formula>
      <formula>75</formula>
    </cfRule>
    <cfRule type="cellIs" dxfId="7653" priority="9079" operator="lessThan">
      <formula>50</formula>
    </cfRule>
    <cfRule type="cellIs" dxfId="7652" priority="9080" operator="between">
      <formula>90.1</formula>
      <formula>100</formula>
    </cfRule>
    <cfRule type="cellIs" dxfId="7651" priority="9081" operator="between">
      <formula>65.1</formula>
      <formula>90</formula>
    </cfRule>
    <cfRule type="cellIs" dxfId="7650" priority="9082" operator="between">
      <formula>30.1</formula>
      <formula>65</formula>
    </cfRule>
    <cfRule type="cellIs" dxfId="7649" priority="9083" operator="between">
      <formula>10.1</formula>
      <formula>30</formula>
    </cfRule>
    <cfRule type="cellIs" dxfId="7648" priority="9084" operator="between">
      <formula>0.1</formula>
      <formula>10</formula>
    </cfRule>
    <cfRule type="cellIs" dxfId="7647" priority="9085" operator="equal">
      <formula>0</formula>
    </cfRule>
  </conditionalFormatting>
  <conditionalFormatting sqref="E3208:E3211">
    <cfRule type="cellIs" dxfId="7646" priority="9071" operator="between">
      <formula>80.1</formula>
      <formula>100</formula>
    </cfRule>
    <cfRule type="cellIs" dxfId="7645" priority="9072" operator="between">
      <formula>35.1</formula>
      <formula>80</formula>
    </cfRule>
    <cfRule type="cellIs" dxfId="7644" priority="9073" operator="between">
      <formula>14.1</formula>
      <formula>35</formula>
    </cfRule>
    <cfRule type="cellIs" dxfId="7643" priority="9074" operator="between">
      <formula>5.1</formula>
      <formula>14</formula>
    </cfRule>
    <cfRule type="cellIs" dxfId="7642" priority="9075" operator="between">
      <formula>0</formula>
      <formula>5</formula>
    </cfRule>
  </conditionalFormatting>
  <conditionalFormatting sqref="B3197">
    <cfRule type="cellIs" dxfId="7641" priority="9070" operator="equal">
      <formula>0</formula>
    </cfRule>
  </conditionalFormatting>
  <conditionalFormatting sqref="B3197">
    <cfRule type="cellIs" dxfId="7640" priority="9068" operator="greaterThan">
      <formula>8</formula>
    </cfRule>
    <cfRule type="cellIs" dxfId="7639" priority="9069" operator="between">
      <formula>0.1</formula>
      <formula>8</formula>
    </cfRule>
  </conditionalFormatting>
  <conditionalFormatting sqref="B3198">
    <cfRule type="cellIs" dxfId="7638" priority="9067" operator="equal">
      <formula>0</formula>
    </cfRule>
  </conditionalFormatting>
  <conditionalFormatting sqref="B3198">
    <cfRule type="cellIs" dxfId="7637" priority="9065" operator="greaterThan">
      <formula>7.2</formula>
    </cfRule>
    <cfRule type="cellIs" dxfId="7636" priority="9066" operator="between">
      <formula>0.1</formula>
      <formula>7.2</formula>
    </cfRule>
  </conditionalFormatting>
  <conditionalFormatting sqref="B3195">
    <cfRule type="cellIs" dxfId="7635" priority="9096" operator="greaterThan">
      <formula>8.7</formula>
    </cfRule>
    <cfRule type="cellIs" dxfId="7634" priority="9097" operator="between">
      <formula>0.1</formula>
      <formula>8.7</formula>
    </cfRule>
    <cfRule type="cellIs" dxfId="7633" priority="9098" operator="equal">
      <formula>0</formula>
    </cfRule>
  </conditionalFormatting>
  <conditionalFormatting sqref="B3196">
    <cfRule type="cellIs" dxfId="7632" priority="9064" operator="equal">
      <formula>0</formula>
    </cfRule>
  </conditionalFormatting>
  <conditionalFormatting sqref="B3196">
    <cfRule type="cellIs" dxfId="7631" priority="9062" operator="greaterThan">
      <formula>9.7</formula>
    </cfRule>
    <cfRule type="cellIs" dxfId="7630" priority="9063" operator="between">
      <formula>0.1</formula>
      <formula>9.7</formula>
    </cfRule>
  </conditionalFormatting>
  <conditionalFormatting sqref="B3199">
    <cfRule type="cellIs" dxfId="7629" priority="9061" operator="equal">
      <formula>0</formula>
    </cfRule>
  </conditionalFormatting>
  <conditionalFormatting sqref="B3199">
    <cfRule type="cellIs" dxfId="7628" priority="9059" operator="greaterThan">
      <formula>3.3</formula>
    </cfRule>
    <cfRule type="cellIs" dxfId="7627" priority="9060" operator="between">
      <formula>0.1</formula>
      <formula>3.3</formula>
    </cfRule>
  </conditionalFormatting>
  <conditionalFormatting sqref="B3200">
    <cfRule type="cellIs" dxfId="7626" priority="9058" operator="equal">
      <formula>0</formula>
    </cfRule>
  </conditionalFormatting>
  <conditionalFormatting sqref="B3200">
    <cfRule type="cellIs" dxfId="7625" priority="9056" operator="greaterThan">
      <formula>2.9</formula>
    </cfRule>
    <cfRule type="cellIs" dxfId="7624" priority="9057" operator="between">
      <formula>0.1</formula>
      <formula>2.9</formula>
    </cfRule>
  </conditionalFormatting>
  <conditionalFormatting sqref="B3201">
    <cfRule type="cellIs" dxfId="7623" priority="9055" operator="equal">
      <formula>0</formula>
    </cfRule>
  </conditionalFormatting>
  <conditionalFormatting sqref="B3201">
    <cfRule type="cellIs" dxfId="7622" priority="9053" operator="greaterThan">
      <formula>2.5</formula>
    </cfRule>
    <cfRule type="cellIs" dxfId="7621" priority="9054" operator="between">
      <formula>0.1</formula>
      <formula>2.5</formula>
    </cfRule>
  </conditionalFormatting>
  <conditionalFormatting sqref="B3202">
    <cfRule type="cellIs" dxfId="7620" priority="9052" operator="equal">
      <formula>0</formula>
    </cfRule>
  </conditionalFormatting>
  <conditionalFormatting sqref="B3202">
    <cfRule type="cellIs" dxfId="7619" priority="9050" operator="greaterThan">
      <formula>2.1</formula>
    </cfRule>
    <cfRule type="cellIs" dxfId="7618" priority="9051" operator="between">
      <formula>0.1</formula>
      <formula>2.1</formula>
    </cfRule>
  </conditionalFormatting>
  <conditionalFormatting sqref="B3203">
    <cfRule type="cellIs" dxfId="7617" priority="9049" operator="equal">
      <formula>0</formula>
    </cfRule>
  </conditionalFormatting>
  <conditionalFormatting sqref="B3203">
    <cfRule type="cellIs" dxfId="7616" priority="9047" operator="greaterThan">
      <formula>3.8</formula>
    </cfRule>
    <cfRule type="cellIs" dxfId="7615" priority="9048" operator="between">
      <formula>0.1</formula>
      <formula>3.8</formula>
    </cfRule>
  </conditionalFormatting>
  <conditionalFormatting sqref="B3206">
    <cfRule type="cellIs" dxfId="7614" priority="9046" operator="equal">
      <formula>0</formula>
    </cfRule>
  </conditionalFormatting>
  <conditionalFormatting sqref="B3206">
    <cfRule type="cellIs" dxfId="7613" priority="9044" operator="greaterThan">
      <formula>0.1</formula>
    </cfRule>
    <cfRule type="cellIs" dxfId="7612" priority="9045" operator="between">
      <formula>0.1</formula>
      <formula>0.1</formula>
    </cfRule>
  </conditionalFormatting>
  <conditionalFormatting sqref="B3207">
    <cfRule type="cellIs" dxfId="7611" priority="9043" operator="equal">
      <formula>0</formula>
    </cfRule>
  </conditionalFormatting>
  <conditionalFormatting sqref="B3207">
    <cfRule type="cellIs" dxfId="7610" priority="9041" operator="greaterThan">
      <formula>0.1</formula>
    </cfRule>
    <cfRule type="cellIs" dxfId="7609" priority="9042" operator="between">
      <formula>0.1</formula>
      <formula>0.1</formula>
    </cfRule>
  </conditionalFormatting>
  <conditionalFormatting sqref="B3208">
    <cfRule type="cellIs" dxfId="7608" priority="9040" operator="equal">
      <formula>0</formula>
    </cfRule>
  </conditionalFormatting>
  <conditionalFormatting sqref="B3208">
    <cfRule type="cellIs" dxfId="7607" priority="9038" operator="greaterThan">
      <formula>0.3</formula>
    </cfRule>
    <cfRule type="cellIs" dxfId="7606" priority="9039" operator="between">
      <formula>0.1</formula>
      <formula>0.3</formula>
    </cfRule>
  </conditionalFormatting>
  <conditionalFormatting sqref="B3209:B3211">
    <cfRule type="cellIs" dxfId="7605" priority="9037" operator="equal">
      <formula>0</formula>
    </cfRule>
  </conditionalFormatting>
  <conditionalFormatting sqref="B3209:B3211">
    <cfRule type="cellIs" dxfId="7604" priority="9035" operator="greaterThan">
      <formula>0.1</formula>
    </cfRule>
    <cfRule type="cellIs" dxfId="7603" priority="9036" operator="between">
      <formula>0.1</formula>
      <formula>0.1</formula>
    </cfRule>
  </conditionalFormatting>
  <conditionalFormatting sqref="C3195">
    <cfRule type="cellIs" dxfId="7602" priority="9032" operator="greaterThan">
      <formula>2.1</formula>
    </cfRule>
    <cfRule type="cellIs" dxfId="7601" priority="9033" operator="between">
      <formula>0.1</formula>
      <formula>2.1</formula>
    </cfRule>
    <cfRule type="cellIs" dxfId="7600" priority="9034" operator="equal">
      <formula>0</formula>
    </cfRule>
  </conditionalFormatting>
  <conditionalFormatting sqref="C3196">
    <cfRule type="cellIs" dxfId="7599" priority="9029" operator="greaterThan">
      <formula>2.3</formula>
    </cfRule>
    <cfRule type="cellIs" dxfId="7598" priority="9030" operator="between">
      <formula>0.1</formula>
      <formula>2.3</formula>
    </cfRule>
    <cfRule type="cellIs" dxfId="7597" priority="9031" operator="equal">
      <formula>0</formula>
    </cfRule>
  </conditionalFormatting>
  <conditionalFormatting sqref="C3197">
    <cfRule type="cellIs" dxfId="7596" priority="9026" operator="greaterThan">
      <formula>1.5</formula>
    </cfRule>
    <cfRule type="cellIs" dxfId="7595" priority="9027" operator="between">
      <formula>0.1</formula>
      <formula>1.5</formula>
    </cfRule>
    <cfRule type="cellIs" dxfId="7594" priority="9028" operator="equal">
      <formula>0</formula>
    </cfRule>
  </conditionalFormatting>
  <conditionalFormatting sqref="C3198">
    <cfRule type="cellIs" dxfId="7593" priority="9023" operator="greaterThan">
      <formula>1.6</formula>
    </cfRule>
    <cfRule type="cellIs" dxfId="7592" priority="9024" operator="between">
      <formula>0.1</formula>
      <formula>1.6</formula>
    </cfRule>
    <cfRule type="cellIs" dxfId="7591" priority="9025" operator="equal">
      <formula>0</formula>
    </cfRule>
  </conditionalFormatting>
  <conditionalFormatting sqref="C3199">
    <cfRule type="cellIs" dxfId="7590" priority="9020" operator="greaterThan">
      <formula>1.9</formula>
    </cfRule>
    <cfRule type="cellIs" dxfId="7589" priority="9021" operator="between">
      <formula>0.1</formula>
      <formula>1.9</formula>
    </cfRule>
    <cfRule type="cellIs" dxfId="7588" priority="9022" operator="equal">
      <formula>0</formula>
    </cfRule>
  </conditionalFormatting>
  <conditionalFormatting sqref="C3200">
    <cfRule type="cellIs" dxfId="7587" priority="9017" operator="greaterThan">
      <formula>1.3</formula>
    </cfRule>
    <cfRule type="cellIs" dxfId="7586" priority="9018" operator="between">
      <formula>0.1</formula>
      <formula>1.3</formula>
    </cfRule>
    <cfRule type="cellIs" dxfId="7585" priority="9019" operator="equal">
      <formula>0</formula>
    </cfRule>
  </conditionalFormatting>
  <conditionalFormatting sqref="C3201">
    <cfRule type="cellIs" dxfId="7584" priority="9014" operator="greaterThan">
      <formula>1.5</formula>
    </cfRule>
    <cfRule type="cellIs" dxfId="7583" priority="9015" operator="between">
      <formula>0.1</formula>
      <formula>1.5</formula>
    </cfRule>
    <cfRule type="cellIs" dxfId="7582" priority="9016" operator="equal">
      <formula>0</formula>
    </cfRule>
  </conditionalFormatting>
  <conditionalFormatting sqref="C3202">
    <cfRule type="cellIs" dxfId="7581" priority="9011" operator="greaterThan">
      <formula>1.7</formula>
    </cfRule>
    <cfRule type="cellIs" dxfId="7580" priority="9012" operator="between">
      <formula>0.1</formula>
      <formula>1.7</formula>
    </cfRule>
    <cfRule type="cellIs" dxfId="7579" priority="9013" operator="equal">
      <formula>0</formula>
    </cfRule>
  </conditionalFormatting>
  <conditionalFormatting sqref="C3203">
    <cfRule type="cellIs" dxfId="7578" priority="9008" operator="greaterThan">
      <formula>1.9</formula>
    </cfRule>
    <cfRule type="cellIs" dxfId="7577" priority="9009" operator="between">
      <formula>0.1</formula>
      <formula>1.9</formula>
    </cfRule>
    <cfRule type="cellIs" dxfId="7576" priority="9010" operator="equal">
      <formula>0</formula>
    </cfRule>
  </conditionalFormatting>
  <conditionalFormatting sqref="C3204">
    <cfRule type="cellIs" dxfId="7575" priority="9005" operator="greaterThan">
      <formula>1.9</formula>
    </cfRule>
    <cfRule type="cellIs" dxfId="7574" priority="9006" operator="between">
      <formula>0.1</formula>
      <formula>1.9</formula>
    </cfRule>
    <cfRule type="cellIs" dxfId="7573" priority="9007" operator="equal">
      <formula>0</formula>
    </cfRule>
  </conditionalFormatting>
  <conditionalFormatting sqref="C3205">
    <cfRule type="cellIs" dxfId="7572" priority="9002" operator="greaterThan">
      <formula>2.2</formula>
    </cfRule>
    <cfRule type="cellIs" dxfId="7571" priority="9003" operator="between">
      <formula>0.1</formula>
      <formula>2.2</formula>
    </cfRule>
    <cfRule type="cellIs" dxfId="7570" priority="9004" operator="equal">
      <formula>0</formula>
    </cfRule>
  </conditionalFormatting>
  <conditionalFormatting sqref="C3206">
    <cfRule type="cellIs" dxfId="7569" priority="8999" operator="greaterThan">
      <formula>1.7</formula>
    </cfRule>
    <cfRule type="cellIs" dxfId="7568" priority="9000" operator="between">
      <formula>0.1</formula>
      <formula>1.7</formula>
    </cfRule>
    <cfRule type="cellIs" dxfId="7567" priority="9001" operator="equal">
      <formula>0</formula>
    </cfRule>
  </conditionalFormatting>
  <conditionalFormatting sqref="C3207">
    <cfRule type="cellIs" dxfId="7566" priority="8996" operator="greaterThan">
      <formula>1.9</formula>
    </cfRule>
    <cfRule type="cellIs" dxfId="7565" priority="8997" operator="between">
      <formula>0.1</formula>
      <formula>1.9</formula>
    </cfRule>
    <cfRule type="cellIs" dxfId="7564" priority="8998" operator="equal">
      <formula>0</formula>
    </cfRule>
  </conditionalFormatting>
  <conditionalFormatting sqref="C3208">
    <cfRule type="cellIs" dxfId="7563" priority="8993" operator="greaterThan">
      <formula>2.4</formula>
    </cfRule>
    <cfRule type="cellIs" dxfId="7562" priority="8994" operator="between">
      <formula>0.1</formula>
      <formula>2.4</formula>
    </cfRule>
    <cfRule type="cellIs" dxfId="7561" priority="8995" operator="equal">
      <formula>0</formula>
    </cfRule>
  </conditionalFormatting>
  <conditionalFormatting sqref="C3209:C3211">
    <cfRule type="cellIs" dxfId="7560" priority="8990" operator="greaterThan">
      <formula>2.1</formula>
    </cfRule>
    <cfRule type="cellIs" dxfId="7559" priority="8991" operator="between">
      <formula>0.1</formula>
      <formula>2.1</formula>
    </cfRule>
    <cfRule type="cellIs" dxfId="7558" priority="8992" operator="equal">
      <formula>0</formula>
    </cfRule>
  </conditionalFormatting>
  <conditionalFormatting sqref="E3194:E3197">
    <cfRule type="cellIs" dxfId="7557" priority="8985" operator="between">
      <formula>80.1</formula>
      <formula>100</formula>
    </cfRule>
    <cfRule type="cellIs" dxfId="7556" priority="8986" operator="between">
      <formula>35.1</formula>
      <formula>80</formula>
    </cfRule>
    <cfRule type="cellIs" dxfId="7555" priority="8987" operator="between">
      <formula>14.1</formula>
      <formula>35</formula>
    </cfRule>
    <cfRule type="cellIs" dxfId="7554" priority="8988" operator="between">
      <formula>5.1</formula>
      <formula>14</formula>
    </cfRule>
    <cfRule type="cellIs" dxfId="7553" priority="8989" operator="between">
      <formula>0</formula>
      <formula>5</formula>
    </cfRule>
  </conditionalFormatting>
  <conditionalFormatting sqref="E3194:E3197">
    <cfRule type="cellIs" dxfId="7552" priority="8981" operator="between">
      <formula>35.1</formula>
      <formula>80</formula>
    </cfRule>
    <cfRule type="cellIs" dxfId="7551" priority="8982" operator="between">
      <formula>14.1</formula>
      <formula>35</formula>
    </cfRule>
    <cfRule type="cellIs" dxfId="7550" priority="8983" operator="between">
      <formula>5.1</formula>
      <formula>14</formula>
    </cfRule>
    <cfRule type="cellIs" dxfId="7549" priority="8984" operator="between">
      <formula>0</formula>
      <formula>5</formula>
    </cfRule>
  </conditionalFormatting>
  <conditionalFormatting sqref="B3204">
    <cfRule type="cellIs" dxfId="7548" priority="8980" operator="equal">
      <formula>0</formula>
    </cfRule>
  </conditionalFormatting>
  <conditionalFormatting sqref="B3204">
    <cfRule type="cellIs" dxfId="7547" priority="8978" operator="greaterThan">
      <formula>0.2</formula>
    </cfRule>
    <cfRule type="cellIs" dxfId="7546" priority="8979" operator="between">
      <formula>0.1</formula>
      <formula>0.2</formula>
    </cfRule>
  </conditionalFormatting>
  <conditionalFormatting sqref="B3205">
    <cfRule type="cellIs" dxfId="7545" priority="8977" operator="equal">
      <formula>0</formula>
    </cfRule>
  </conditionalFormatting>
  <conditionalFormatting sqref="B3205">
    <cfRule type="cellIs" dxfId="7544" priority="8975" operator="greaterThan">
      <formula>0.2</formula>
    </cfRule>
    <cfRule type="cellIs" dxfId="7543" priority="8976" operator="between">
      <formula>0.1</formula>
      <formula>0.2</formula>
    </cfRule>
  </conditionalFormatting>
  <conditionalFormatting sqref="E3240:E3241">
    <cfRule type="cellIs" dxfId="7542" priority="8974" stopIfTrue="1" operator="equal">
      <formula>0</formula>
    </cfRule>
  </conditionalFormatting>
  <conditionalFormatting sqref="E3232:E3238">
    <cfRule type="cellIs" dxfId="7541" priority="8969" operator="between">
      <formula>80.1</formula>
      <formula>100</formula>
    </cfRule>
    <cfRule type="cellIs" dxfId="7540" priority="8970" operator="between">
      <formula>35.1</formula>
      <formula>80</formula>
    </cfRule>
    <cfRule type="cellIs" dxfId="7539" priority="8971" operator="between">
      <formula>14.1</formula>
      <formula>35</formula>
    </cfRule>
    <cfRule type="cellIs" dxfId="7538" priority="8972" operator="between">
      <formula>5.1</formula>
      <formula>14</formula>
    </cfRule>
    <cfRule type="cellIs" dxfId="7537" priority="8973" operator="between">
      <formula>0</formula>
      <formula>5</formula>
    </cfRule>
  </conditionalFormatting>
  <conditionalFormatting sqref="E3239">
    <cfRule type="cellIs" dxfId="7536" priority="8964" operator="between">
      <formula>80.1</formula>
      <formula>100</formula>
    </cfRule>
  </conditionalFormatting>
  <conditionalFormatting sqref="B3228">
    <cfRule type="cellIs" dxfId="7535" priority="8951" operator="greaterThan">
      <formula>13.8</formula>
    </cfRule>
    <cfRule type="cellIs" dxfId="7534" priority="8952" operator="between">
      <formula>0.1</formula>
      <formula>13.8</formula>
    </cfRule>
    <cfRule type="cellIs" dxfId="7533" priority="8953" operator="equal">
      <formula>0</formula>
    </cfRule>
  </conditionalFormatting>
  <conditionalFormatting sqref="C3228">
    <cfRule type="cellIs" dxfId="7532" priority="8948" operator="greaterThan">
      <formula>1.6</formula>
    </cfRule>
    <cfRule type="cellIs" dxfId="7531" priority="8949" operator="between">
      <formula>0.1</formula>
      <formula>1.6</formula>
    </cfRule>
    <cfRule type="cellIs" dxfId="7530" priority="8950" operator="equal">
      <formula>0</formula>
    </cfRule>
  </conditionalFormatting>
  <conditionalFormatting sqref="D3228:D3241">
    <cfRule type="cellIs" dxfId="7529" priority="8954" operator="between">
      <formula>90.1</formula>
      <formula>100</formula>
    </cfRule>
    <cfRule type="cellIs" dxfId="7528" priority="8955" operator="between">
      <formula>75.1</formula>
      <formula>90</formula>
    </cfRule>
    <cfRule type="cellIs" dxfId="7527" priority="8956" operator="between">
      <formula>50.1</formula>
      <formula>75</formula>
    </cfRule>
    <cfRule type="cellIs" dxfId="7526" priority="8957" operator="lessThan">
      <formula>50</formula>
    </cfRule>
    <cfRule type="cellIs" dxfId="7525" priority="8958" operator="between">
      <formula>90.1</formula>
      <formula>100</formula>
    </cfRule>
    <cfRule type="cellIs" dxfId="7524" priority="8959" operator="between">
      <formula>65.1</formula>
      <formula>90</formula>
    </cfRule>
    <cfRule type="cellIs" dxfId="7523" priority="8960" operator="between">
      <formula>30.1</formula>
      <formula>65</formula>
    </cfRule>
    <cfRule type="cellIs" dxfId="7522" priority="8961" operator="between">
      <formula>10.1</formula>
      <formula>30</formula>
    </cfRule>
    <cfRule type="cellIs" dxfId="7521" priority="8962" operator="between">
      <formula>0.1</formula>
      <formula>10</formula>
    </cfRule>
    <cfRule type="cellIs" dxfId="7520" priority="8963" operator="equal">
      <formula>0</formula>
    </cfRule>
  </conditionalFormatting>
  <conditionalFormatting sqref="E3232:E3241">
    <cfRule type="cellIs" dxfId="7519" priority="8965" operator="between">
      <formula>35.1</formula>
      <formula>80</formula>
    </cfRule>
    <cfRule type="cellIs" dxfId="7518" priority="8966" operator="between">
      <formula>14.1</formula>
      <formula>35</formula>
    </cfRule>
    <cfRule type="cellIs" dxfId="7517" priority="8967" operator="between">
      <formula>5.1</formula>
      <formula>14</formula>
    </cfRule>
    <cfRule type="cellIs" dxfId="7516" priority="8968" operator="between">
      <formula>0</formula>
      <formula>5</formula>
    </cfRule>
  </conditionalFormatting>
  <conditionalFormatting sqref="D3242">
    <cfRule type="cellIs" dxfId="7515" priority="8935" operator="between">
      <formula>90.1</formula>
      <formula>100</formula>
    </cfRule>
    <cfRule type="cellIs" dxfId="7514" priority="8936" operator="between">
      <formula>75.1</formula>
      <formula>90</formula>
    </cfRule>
    <cfRule type="cellIs" dxfId="7513" priority="8937" operator="between">
      <formula>50.1</formula>
      <formula>75</formula>
    </cfRule>
    <cfRule type="cellIs" dxfId="7512" priority="8938" operator="lessThan">
      <formula>50</formula>
    </cfRule>
    <cfRule type="cellIs" dxfId="7511" priority="8939" operator="between">
      <formula>90.1</formula>
      <formula>100</formula>
    </cfRule>
    <cfRule type="cellIs" dxfId="7510" priority="8940" operator="between">
      <formula>65.1</formula>
      <formula>90</formula>
    </cfRule>
    <cfRule type="cellIs" dxfId="7509" priority="8941" operator="between">
      <formula>30.1</formula>
      <formula>65</formula>
    </cfRule>
    <cfRule type="cellIs" dxfId="7508" priority="8942" operator="between">
      <formula>10.1</formula>
      <formula>30</formula>
    </cfRule>
    <cfRule type="cellIs" dxfId="7507" priority="8943" operator="between">
      <formula>0.1</formula>
      <formula>10</formula>
    </cfRule>
    <cfRule type="cellIs" dxfId="7506" priority="8944" operator="equal">
      <formula>0</formula>
    </cfRule>
  </conditionalFormatting>
  <conditionalFormatting sqref="D3243:D3245">
    <cfRule type="cellIs" dxfId="7505" priority="8925" operator="between">
      <formula>90.1</formula>
      <formula>100</formula>
    </cfRule>
    <cfRule type="cellIs" dxfId="7504" priority="8926" operator="between">
      <formula>75.1</formula>
      <formula>90</formula>
    </cfRule>
    <cfRule type="cellIs" dxfId="7503" priority="8927" operator="between">
      <formula>50.1</formula>
      <formula>75</formula>
    </cfRule>
    <cfRule type="cellIs" dxfId="7502" priority="8928" operator="lessThan">
      <formula>50</formula>
    </cfRule>
    <cfRule type="cellIs" dxfId="7501" priority="8929" operator="between">
      <formula>90.1</formula>
      <formula>100</formula>
    </cfRule>
    <cfRule type="cellIs" dxfId="7500" priority="8930" operator="between">
      <formula>65.1</formula>
      <formula>90</formula>
    </cfRule>
    <cfRule type="cellIs" dxfId="7499" priority="8931" operator="between">
      <formula>30.1</formula>
      <formula>65</formula>
    </cfRule>
    <cfRule type="cellIs" dxfId="7498" priority="8932" operator="between">
      <formula>10.1</formula>
      <formula>30</formula>
    </cfRule>
    <cfRule type="cellIs" dxfId="7497" priority="8933" operator="between">
      <formula>0.1</formula>
      <formula>10</formula>
    </cfRule>
    <cfRule type="cellIs" dxfId="7496" priority="8934" operator="equal">
      <formula>0</formula>
    </cfRule>
  </conditionalFormatting>
  <conditionalFormatting sqref="E3242:E3245">
    <cfRule type="cellIs" dxfId="7495" priority="8920" operator="between">
      <formula>80.1</formula>
      <formula>100</formula>
    </cfRule>
    <cfRule type="cellIs" dxfId="7494" priority="8921" operator="between">
      <formula>35.1</formula>
      <formula>80</formula>
    </cfRule>
    <cfRule type="cellIs" dxfId="7493" priority="8922" operator="between">
      <formula>14.1</formula>
      <formula>35</formula>
    </cfRule>
    <cfRule type="cellIs" dxfId="7492" priority="8923" operator="between">
      <formula>5.1</formula>
      <formula>14</formula>
    </cfRule>
    <cfRule type="cellIs" dxfId="7491" priority="8924" operator="between">
      <formula>0</formula>
      <formula>5</formula>
    </cfRule>
  </conditionalFormatting>
  <conditionalFormatting sqref="B3231">
    <cfRule type="cellIs" dxfId="7490" priority="8919" operator="equal">
      <formula>0</formula>
    </cfRule>
  </conditionalFormatting>
  <conditionalFormatting sqref="B3231">
    <cfRule type="cellIs" dxfId="7489" priority="8917" operator="greaterThan">
      <formula>8</formula>
    </cfRule>
    <cfRule type="cellIs" dxfId="7488" priority="8918" operator="between">
      <formula>0.1</formula>
      <formula>8</formula>
    </cfRule>
  </conditionalFormatting>
  <conditionalFormatting sqref="B3232">
    <cfRule type="cellIs" dxfId="7487" priority="8916" operator="equal">
      <formula>0</formula>
    </cfRule>
  </conditionalFormatting>
  <conditionalFormatting sqref="B3232">
    <cfRule type="cellIs" dxfId="7486" priority="8914" operator="greaterThan">
      <formula>7.2</formula>
    </cfRule>
    <cfRule type="cellIs" dxfId="7485" priority="8915" operator="between">
      <formula>0.1</formula>
      <formula>7.2</formula>
    </cfRule>
  </conditionalFormatting>
  <conditionalFormatting sqref="B3229">
    <cfRule type="cellIs" dxfId="7484" priority="8945" operator="greaterThan">
      <formula>8.7</formula>
    </cfRule>
    <cfRule type="cellIs" dxfId="7483" priority="8946" operator="between">
      <formula>0.1</formula>
      <formula>8.7</formula>
    </cfRule>
    <cfRule type="cellIs" dxfId="7482" priority="8947" operator="equal">
      <formula>0</formula>
    </cfRule>
  </conditionalFormatting>
  <conditionalFormatting sqref="B3230">
    <cfRule type="cellIs" dxfId="7481" priority="8913" operator="equal">
      <formula>0</formula>
    </cfRule>
  </conditionalFormatting>
  <conditionalFormatting sqref="B3230">
    <cfRule type="cellIs" dxfId="7480" priority="8911" operator="greaterThan">
      <formula>9.7</formula>
    </cfRule>
    <cfRule type="cellIs" dxfId="7479" priority="8912" operator="between">
      <formula>0.1</formula>
      <formula>9.7</formula>
    </cfRule>
  </conditionalFormatting>
  <conditionalFormatting sqref="B3233">
    <cfRule type="cellIs" dxfId="7478" priority="8910" operator="equal">
      <formula>0</formula>
    </cfRule>
  </conditionalFormatting>
  <conditionalFormatting sqref="B3233">
    <cfRule type="cellIs" dxfId="7477" priority="8908" operator="greaterThan">
      <formula>3.3</formula>
    </cfRule>
    <cfRule type="cellIs" dxfId="7476" priority="8909" operator="between">
      <formula>0.1</formula>
      <formula>3.3</formula>
    </cfRule>
  </conditionalFormatting>
  <conditionalFormatting sqref="B3234">
    <cfRule type="cellIs" dxfId="7475" priority="8907" operator="equal">
      <formula>0</formula>
    </cfRule>
  </conditionalFormatting>
  <conditionalFormatting sqref="B3234">
    <cfRule type="cellIs" dxfId="7474" priority="8905" operator="greaterThan">
      <formula>2.9</formula>
    </cfRule>
    <cfRule type="cellIs" dxfId="7473" priority="8906" operator="between">
      <formula>0.1</formula>
      <formula>2.9</formula>
    </cfRule>
  </conditionalFormatting>
  <conditionalFormatting sqref="B3235">
    <cfRule type="cellIs" dxfId="7472" priority="8904" operator="equal">
      <formula>0</formula>
    </cfRule>
  </conditionalFormatting>
  <conditionalFormatting sqref="B3235">
    <cfRule type="cellIs" dxfId="7471" priority="8902" operator="greaterThan">
      <formula>2.5</formula>
    </cfRule>
    <cfRule type="cellIs" dxfId="7470" priority="8903" operator="between">
      <formula>0.1</formula>
      <formula>2.5</formula>
    </cfRule>
  </conditionalFormatting>
  <conditionalFormatting sqref="B3236">
    <cfRule type="cellIs" dxfId="7469" priority="8901" operator="equal">
      <formula>0</formula>
    </cfRule>
  </conditionalFormatting>
  <conditionalFormatting sqref="B3236">
    <cfRule type="cellIs" dxfId="7468" priority="8899" operator="greaterThan">
      <formula>2.1</formula>
    </cfRule>
    <cfRule type="cellIs" dxfId="7467" priority="8900" operator="between">
      <formula>0.1</formula>
      <formula>2.1</formula>
    </cfRule>
  </conditionalFormatting>
  <conditionalFormatting sqref="B3237">
    <cfRule type="cellIs" dxfId="7466" priority="8898" operator="equal">
      <formula>0</formula>
    </cfRule>
  </conditionalFormatting>
  <conditionalFormatting sqref="B3237">
    <cfRule type="cellIs" dxfId="7465" priority="8896" operator="greaterThan">
      <formula>3.8</formula>
    </cfRule>
    <cfRule type="cellIs" dxfId="7464" priority="8897" operator="between">
      <formula>0.1</formula>
      <formula>3.8</formula>
    </cfRule>
  </conditionalFormatting>
  <conditionalFormatting sqref="B3240">
    <cfRule type="cellIs" dxfId="7463" priority="8895" operator="equal">
      <formula>0</formula>
    </cfRule>
  </conditionalFormatting>
  <conditionalFormatting sqref="B3240">
    <cfRule type="cellIs" dxfId="7462" priority="8893" operator="greaterThan">
      <formula>0.1</formula>
    </cfRule>
    <cfRule type="cellIs" dxfId="7461" priority="8894" operator="between">
      <formula>0.1</formula>
      <formula>0.1</formula>
    </cfRule>
  </conditionalFormatting>
  <conditionalFormatting sqref="B3241">
    <cfRule type="cellIs" dxfId="7460" priority="8892" operator="equal">
      <formula>0</formula>
    </cfRule>
  </conditionalFormatting>
  <conditionalFormatting sqref="B3241">
    <cfRule type="cellIs" dxfId="7459" priority="8890" operator="greaterThan">
      <formula>0.1</formula>
    </cfRule>
    <cfRule type="cellIs" dxfId="7458" priority="8891" operator="between">
      <formula>0.1</formula>
      <formula>0.1</formula>
    </cfRule>
  </conditionalFormatting>
  <conditionalFormatting sqref="B3242">
    <cfRule type="cellIs" dxfId="7457" priority="8889" operator="equal">
      <formula>0</formula>
    </cfRule>
  </conditionalFormatting>
  <conditionalFormatting sqref="B3242">
    <cfRule type="cellIs" dxfId="7456" priority="8887" operator="greaterThan">
      <formula>0.3</formula>
    </cfRule>
    <cfRule type="cellIs" dxfId="7455" priority="8888" operator="between">
      <formula>0.1</formula>
      <formula>0.3</formula>
    </cfRule>
  </conditionalFormatting>
  <conditionalFormatting sqref="B3243:B3245">
    <cfRule type="cellIs" dxfId="7454" priority="8886" operator="equal">
      <formula>0</formula>
    </cfRule>
  </conditionalFormatting>
  <conditionalFormatting sqref="B3243:B3245">
    <cfRule type="cellIs" dxfId="7453" priority="8884" operator="greaterThan">
      <formula>0.1</formula>
    </cfRule>
    <cfRule type="cellIs" dxfId="7452" priority="8885" operator="between">
      <formula>0.1</formula>
      <formula>0.1</formula>
    </cfRule>
  </conditionalFormatting>
  <conditionalFormatting sqref="C3229">
    <cfRule type="cellIs" dxfId="7451" priority="8881" operator="greaterThan">
      <formula>2.1</formula>
    </cfRule>
    <cfRule type="cellIs" dxfId="7450" priority="8882" operator="between">
      <formula>0.1</formula>
      <formula>2.1</formula>
    </cfRule>
    <cfRule type="cellIs" dxfId="7449" priority="8883" operator="equal">
      <formula>0</formula>
    </cfRule>
  </conditionalFormatting>
  <conditionalFormatting sqref="C3230">
    <cfRule type="cellIs" dxfId="7448" priority="8878" operator="greaterThan">
      <formula>2.3</formula>
    </cfRule>
    <cfRule type="cellIs" dxfId="7447" priority="8879" operator="between">
      <formula>0.1</formula>
      <formula>2.3</formula>
    </cfRule>
    <cfRule type="cellIs" dxfId="7446" priority="8880" operator="equal">
      <formula>0</formula>
    </cfRule>
  </conditionalFormatting>
  <conditionalFormatting sqref="C3231">
    <cfRule type="cellIs" dxfId="7445" priority="8875" operator="greaterThan">
      <formula>1.5</formula>
    </cfRule>
    <cfRule type="cellIs" dxfId="7444" priority="8876" operator="between">
      <formula>0.1</formula>
      <formula>1.5</formula>
    </cfRule>
    <cfRule type="cellIs" dxfId="7443" priority="8877" operator="equal">
      <formula>0</formula>
    </cfRule>
  </conditionalFormatting>
  <conditionalFormatting sqref="C3232">
    <cfRule type="cellIs" dxfId="7442" priority="8872" operator="greaterThan">
      <formula>1.6</formula>
    </cfRule>
    <cfRule type="cellIs" dxfId="7441" priority="8873" operator="between">
      <formula>0.1</formula>
      <formula>1.6</formula>
    </cfRule>
    <cfRule type="cellIs" dxfId="7440" priority="8874" operator="equal">
      <formula>0</formula>
    </cfRule>
  </conditionalFormatting>
  <conditionalFormatting sqref="C3233">
    <cfRule type="cellIs" dxfId="7439" priority="8869" operator="greaterThan">
      <formula>1.9</formula>
    </cfRule>
    <cfRule type="cellIs" dxfId="7438" priority="8870" operator="between">
      <formula>0.1</formula>
      <formula>1.9</formula>
    </cfRule>
    <cfRule type="cellIs" dxfId="7437" priority="8871" operator="equal">
      <formula>0</formula>
    </cfRule>
  </conditionalFormatting>
  <conditionalFormatting sqref="C3234">
    <cfRule type="cellIs" dxfId="7436" priority="8866" operator="greaterThan">
      <formula>1.3</formula>
    </cfRule>
    <cfRule type="cellIs" dxfId="7435" priority="8867" operator="between">
      <formula>0.1</formula>
      <formula>1.3</formula>
    </cfRule>
    <cfRule type="cellIs" dxfId="7434" priority="8868" operator="equal">
      <formula>0</formula>
    </cfRule>
  </conditionalFormatting>
  <conditionalFormatting sqref="C3235">
    <cfRule type="cellIs" dxfId="7433" priority="8863" operator="greaterThan">
      <formula>1.5</formula>
    </cfRule>
    <cfRule type="cellIs" dxfId="7432" priority="8864" operator="between">
      <formula>0.1</formula>
      <formula>1.5</formula>
    </cfRule>
    <cfRule type="cellIs" dxfId="7431" priority="8865" operator="equal">
      <formula>0</formula>
    </cfRule>
  </conditionalFormatting>
  <conditionalFormatting sqref="C3236">
    <cfRule type="cellIs" dxfId="7430" priority="8860" operator="greaterThan">
      <formula>1.7</formula>
    </cfRule>
    <cfRule type="cellIs" dxfId="7429" priority="8861" operator="between">
      <formula>0.1</formula>
      <formula>1.7</formula>
    </cfRule>
    <cfRule type="cellIs" dxfId="7428" priority="8862" operator="equal">
      <formula>0</formula>
    </cfRule>
  </conditionalFormatting>
  <conditionalFormatting sqref="C3237">
    <cfRule type="cellIs" dxfId="7427" priority="8857" operator="greaterThan">
      <formula>1.9</formula>
    </cfRule>
    <cfRule type="cellIs" dxfId="7426" priority="8858" operator="between">
      <formula>0.1</formula>
      <formula>1.9</formula>
    </cfRule>
    <cfRule type="cellIs" dxfId="7425" priority="8859" operator="equal">
      <formula>0</formula>
    </cfRule>
  </conditionalFormatting>
  <conditionalFormatting sqref="C3238">
    <cfRule type="cellIs" dxfId="7424" priority="8854" operator="greaterThan">
      <formula>1.9</formula>
    </cfRule>
    <cfRule type="cellIs" dxfId="7423" priority="8855" operator="between">
      <formula>0.1</formula>
      <formula>1.9</formula>
    </cfRule>
    <cfRule type="cellIs" dxfId="7422" priority="8856" operator="equal">
      <formula>0</formula>
    </cfRule>
  </conditionalFormatting>
  <conditionalFormatting sqref="C3239">
    <cfRule type="cellIs" dxfId="7421" priority="8851" operator="greaterThan">
      <formula>2.2</formula>
    </cfRule>
    <cfRule type="cellIs" dxfId="7420" priority="8852" operator="between">
      <formula>0.1</formula>
      <formula>2.2</formula>
    </cfRule>
    <cfRule type="cellIs" dxfId="7419" priority="8853" operator="equal">
      <formula>0</formula>
    </cfRule>
  </conditionalFormatting>
  <conditionalFormatting sqref="C3240">
    <cfRule type="cellIs" dxfId="7418" priority="8848" operator="greaterThan">
      <formula>1.7</formula>
    </cfRule>
    <cfRule type="cellIs" dxfId="7417" priority="8849" operator="between">
      <formula>0.1</formula>
      <formula>1.7</formula>
    </cfRule>
    <cfRule type="cellIs" dxfId="7416" priority="8850" operator="equal">
      <formula>0</formula>
    </cfRule>
  </conditionalFormatting>
  <conditionalFormatting sqref="C3241">
    <cfRule type="cellIs" dxfId="7415" priority="8845" operator="greaterThan">
      <formula>1.9</formula>
    </cfRule>
    <cfRule type="cellIs" dxfId="7414" priority="8846" operator="between">
      <formula>0.1</formula>
      <formula>1.9</formula>
    </cfRule>
    <cfRule type="cellIs" dxfId="7413" priority="8847" operator="equal">
      <formula>0</formula>
    </cfRule>
  </conditionalFormatting>
  <conditionalFormatting sqref="C3242">
    <cfRule type="cellIs" dxfId="7412" priority="8842" operator="greaterThan">
      <formula>2.4</formula>
    </cfRule>
    <cfRule type="cellIs" dxfId="7411" priority="8843" operator="between">
      <formula>0.1</formula>
      <formula>2.4</formula>
    </cfRule>
    <cfRule type="cellIs" dxfId="7410" priority="8844" operator="equal">
      <formula>0</formula>
    </cfRule>
  </conditionalFormatting>
  <conditionalFormatting sqref="C3243:C3244">
    <cfRule type="cellIs" dxfId="7409" priority="8839" operator="greaterThan">
      <formula>2.1</formula>
    </cfRule>
    <cfRule type="cellIs" dxfId="7408" priority="8840" operator="between">
      <formula>0.1</formula>
      <formula>2.1</formula>
    </cfRule>
    <cfRule type="cellIs" dxfId="7407" priority="8841" operator="equal">
      <formula>0</formula>
    </cfRule>
  </conditionalFormatting>
  <conditionalFormatting sqref="E3228:E3231">
    <cfRule type="cellIs" dxfId="7406" priority="8834" operator="between">
      <formula>80.1</formula>
      <formula>100</formula>
    </cfRule>
    <cfRule type="cellIs" dxfId="7405" priority="8835" operator="between">
      <formula>35.1</formula>
      <formula>80</formula>
    </cfRule>
    <cfRule type="cellIs" dxfId="7404" priority="8836" operator="between">
      <formula>14.1</formula>
      <formula>35</formula>
    </cfRule>
    <cfRule type="cellIs" dxfId="7403" priority="8837" operator="between">
      <formula>5.1</formula>
      <formula>14</formula>
    </cfRule>
    <cfRule type="cellIs" dxfId="7402" priority="8838" operator="between">
      <formula>0</formula>
      <formula>5</formula>
    </cfRule>
  </conditionalFormatting>
  <conditionalFormatting sqref="E3228:E3231">
    <cfRule type="cellIs" dxfId="7401" priority="8830" operator="between">
      <formula>35.1</formula>
      <formula>80</formula>
    </cfRule>
    <cfRule type="cellIs" dxfId="7400" priority="8831" operator="between">
      <formula>14.1</formula>
      <formula>35</formula>
    </cfRule>
    <cfRule type="cellIs" dxfId="7399" priority="8832" operator="between">
      <formula>5.1</formula>
      <formula>14</formula>
    </cfRule>
    <cfRule type="cellIs" dxfId="7398" priority="8833" operator="between">
      <formula>0</formula>
      <formula>5</formula>
    </cfRule>
  </conditionalFormatting>
  <conditionalFormatting sqref="B3238">
    <cfRule type="cellIs" dxfId="7397" priority="8829" operator="equal">
      <formula>0</formula>
    </cfRule>
  </conditionalFormatting>
  <conditionalFormatting sqref="B3238">
    <cfRule type="cellIs" dxfId="7396" priority="8827" operator="greaterThan">
      <formula>0.2</formula>
    </cfRule>
    <cfRule type="cellIs" dxfId="7395" priority="8828" operator="between">
      <formula>0.1</formula>
      <formula>0.2</formula>
    </cfRule>
  </conditionalFormatting>
  <conditionalFormatting sqref="B3239">
    <cfRule type="cellIs" dxfId="7394" priority="8826" operator="equal">
      <formula>0</formula>
    </cfRule>
  </conditionalFormatting>
  <conditionalFormatting sqref="B3239">
    <cfRule type="cellIs" dxfId="7393" priority="8824" operator="greaterThan">
      <formula>0.2</formula>
    </cfRule>
    <cfRule type="cellIs" dxfId="7392" priority="8825" operator="between">
      <formula>0.1</formula>
      <formula>0.2</formula>
    </cfRule>
  </conditionalFormatting>
  <conditionalFormatting sqref="E3273:E3274">
    <cfRule type="cellIs" dxfId="7391" priority="8823" stopIfTrue="1" operator="equal">
      <formula>0</formula>
    </cfRule>
  </conditionalFormatting>
  <conditionalFormatting sqref="E3265:E3271">
    <cfRule type="cellIs" dxfId="7390" priority="8818" operator="between">
      <formula>80.1</formula>
      <formula>100</formula>
    </cfRule>
    <cfRule type="cellIs" dxfId="7389" priority="8819" operator="between">
      <formula>35.1</formula>
      <formula>80</formula>
    </cfRule>
    <cfRule type="cellIs" dxfId="7388" priority="8820" operator="between">
      <formula>14.1</formula>
      <formula>35</formula>
    </cfRule>
    <cfRule type="cellIs" dxfId="7387" priority="8821" operator="between">
      <formula>5.1</formula>
      <formula>14</formula>
    </cfRule>
    <cfRule type="cellIs" dxfId="7386" priority="8822" operator="between">
      <formula>0</formula>
      <formula>5</formula>
    </cfRule>
  </conditionalFormatting>
  <conditionalFormatting sqref="E3272">
    <cfRule type="cellIs" dxfId="7385" priority="8813" operator="between">
      <formula>80.1</formula>
      <formula>100</formula>
    </cfRule>
  </conditionalFormatting>
  <conditionalFormatting sqref="B3261">
    <cfRule type="cellIs" dxfId="7384" priority="8800" operator="greaterThan">
      <formula>13.8</formula>
    </cfRule>
    <cfRule type="cellIs" dxfId="7383" priority="8801" operator="between">
      <formula>0.1</formula>
      <formula>13.8</formula>
    </cfRule>
    <cfRule type="cellIs" dxfId="7382" priority="8802" operator="equal">
      <formula>0</formula>
    </cfRule>
  </conditionalFormatting>
  <conditionalFormatting sqref="C3261">
    <cfRule type="cellIs" dxfId="7381" priority="8797" operator="greaterThan">
      <formula>1.6</formula>
    </cfRule>
    <cfRule type="cellIs" dxfId="7380" priority="8798" operator="between">
      <formula>0.1</formula>
      <formula>1.6</formula>
    </cfRule>
    <cfRule type="cellIs" dxfId="7379" priority="8799" operator="equal">
      <formula>0</formula>
    </cfRule>
  </conditionalFormatting>
  <conditionalFormatting sqref="D3261:D3274">
    <cfRule type="cellIs" dxfId="7378" priority="8803" operator="between">
      <formula>90.1</formula>
      <formula>100</formula>
    </cfRule>
    <cfRule type="cellIs" dxfId="7377" priority="8804" operator="between">
      <formula>75.1</formula>
      <formula>90</formula>
    </cfRule>
    <cfRule type="cellIs" dxfId="7376" priority="8805" operator="between">
      <formula>50.1</formula>
      <formula>75</formula>
    </cfRule>
    <cfRule type="cellIs" dxfId="7375" priority="8806" operator="lessThan">
      <formula>50</formula>
    </cfRule>
    <cfRule type="cellIs" dxfId="7374" priority="8807" operator="between">
      <formula>90.1</formula>
      <formula>100</formula>
    </cfRule>
    <cfRule type="cellIs" dxfId="7373" priority="8808" operator="between">
      <formula>65.1</formula>
      <formula>90</formula>
    </cfRule>
    <cfRule type="cellIs" dxfId="7372" priority="8809" operator="between">
      <formula>30.1</formula>
      <formula>65</formula>
    </cfRule>
    <cfRule type="cellIs" dxfId="7371" priority="8810" operator="between">
      <formula>10.1</formula>
      <formula>30</formula>
    </cfRule>
    <cfRule type="cellIs" dxfId="7370" priority="8811" operator="between">
      <formula>0.1</formula>
      <formula>10</formula>
    </cfRule>
    <cfRule type="cellIs" dxfId="7369" priority="8812" operator="equal">
      <formula>0</formula>
    </cfRule>
  </conditionalFormatting>
  <conditionalFormatting sqref="E3265:E3274">
    <cfRule type="cellIs" dxfId="7368" priority="8814" operator="between">
      <formula>35.1</formula>
      <formula>80</formula>
    </cfRule>
    <cfRule type="cellIs" dxfId="7367" priority="8815" operator="between">
      <formula>14.1</formula>
      <formula>35</formula>
    </cfRule>
    <cfRule type="cellIs" dxfId="7366" priority="8816" operator="between">
      <formula>5.1</formula>
      <formula>14</formula>
    </cfRule>
    <cfRule type="cellIs" dxfId="7365" priority="8817" operator="between">
      <formula>0</formula>
      <formula>5</formula>
    </cfRule>
  </conditionalFormatting>
  <conditionalFormatting sqref="D3275">
    <cfRule type="cellIs" dxfId="7364" priority="8784" operator="between">
      <formula>90.1</formula>
      <formula>100</formula>
    </cfRule>
    <cfRule type="cellIs" dxfId="7363" priority="8785" operator="between">
      <formula>75.1</formula>
      <formula>90</formula>
    </cfRule>
    <cfRule type="cellIs" dxfId="7362" priority="8786" operator="between">
      <formula>50.1</formula>
      <formula>75</formula>
    </cfRule>
    <cfRule type="cellIs" dxfId="7361" priority="8787" operator="lessThan">
      <formula>50</formula>
    </cfRule>
    <cfRule type="cellIs" dxfId="7360" priority="8788" operator="between">
      <formula>90.1</formula>
      <formula>100</formula>
    </cfRule>
    <cfRule type="cellIs" dxfId="7359" priority="8789" operator="between">
      <formula>65.1</formula>
      <formula>90</formula>
    </cfRule>
    <cfRule type="cellIs" dxfId="7358" priority="8790" operator="between">
      <formula>30.1</formula>
      <formula>65</formula>
    </cfRule>
    <cfRule type="cellIs" dxfId="7357" priority="8791" operator="between">
      <formula>10.1</formula>
      <formula>30</formula>
    </cfRule>
    <cfRule type="cellIs" dxfId="7356" priority="8792" operator="between">
      <formula>0.1</formula>
      <formula>10</formula>
    </cfRule>
    <cfRule type="cellIs" dxfId="7355" priority="8793" operator="equal">
      <formula>0</formula>
    </cfRule>
  </conditionalFormatting>
  <conditionalFormatting sqref="D3276:D3277">
    <cfRule type="cellIs" dxfId="7354" priority="8774" operator="between">
      <formula>90.1</formula>
      <formula>100</formula>
    </cfRule>
    <cfRule type="cellIs" dxfId="7353" priority="8775" operator="between">
      <formula>75.1</formula>
      <formula>90</formula>
    </cfRule>
    <cfRule type="cellIs" dxfId="7352" priority="8776" operator="between">
      <formula>50.1</formula>
      <formula>75</formula>
    </cfRule>
    <cfRule type="cellIs" dxfId="7351" priority="8777" operator="lessThan">
      <formula>50</formula>
    </cfRule>
    <cfRule type="cellIs" dxfId="7350" priority="8778" operator="between">
      <formula>90.1</formula>
      <formula>100</formula>
    </cfRule>
    <cfRule type="cellIs" dxfId="7349" priority="8779" operator="between">
      <formula>65.1</formula>
      <formula>90</formula>
    </cfRule>
    <cfRule type="cellIs" dxfId="7348" priority="8780" operator="between">
      <formula>30.1</formula>
      <formula>65</formula>
    </cfRule>
    <cfRule type="cellIs" dxfId="7347" priority="8781" operator="between">
      <formula>10.1</formula>
      <formula>30</formula>
    </cfRule>
    <cfRule type="cellIs" dxfId="7346" priority="8782" operator="between">
      <formula>0.1</formula>
      <formula>10</formula>
    </cfRule>
    <cfRule type="cellIs" dxfId="7345" priority="8783" operator="equal">
      <formula>0</formula>
    </cfRule>
  </conditionalFormatting>
  <conditionalFormatting sqref="E3275:E3278">
    <cfRule type="cellIs" dxfId="7344" priority="8769" operator="between">
      <formula>80.1</formula>
      <formula>100</formula>
    </cfRule>
    <cfRule type="cellIs" dxfId="7343" priority="8770" operator="between">
      <formula>35.1</formula>
      <formula>80</formula>
    </cfRule>
    <cfRule type="cellIs" dxfId="7342" priority="8771" operator="between">
      <formula>14.1</formula>
      <formula>35</formula>
    </cfRule>
    <cfRule type="cellIs" dxfId="7341" priority="8772" operator="between">
      <formula>5.1</formula>
      <formula>14</formula>
    </cfRule>
    <cfRule type="cellIs" dxfId="7340" priority="8773" operator="between">
      <formula>0</formula>
      <formula>5</formula>
    </cfRule>
  </conditionalFormatting>
  <conditionalFormatting sqref="B3264">
    <cfRule type="cellIs" dxfId="7339" priority="8768" operator="equal">
      <formula>0</formula>
    </cfRule>
  </conditionalFormatting>
  <conditionalFormatting sqref="B3264">
    <cfRule type="cellIs" dxfId="7338" priority="8766" operator="greaterThan">
      <formula>8</formula>
    </cfRule>
    <cfRule type="cellIs" dxfId="7337" priority="8767" operator="between">
      <formula>0.1</formula>
      <formula>8</formula>
    </cfRule>
  </conditionalFormatting>
  <conditionalFormatting sqref="B3265">
    <cfRule type="cellIs" dxfId="7336" priority="8765" operator="equal">
      <formula>0</formula>
    </cfRule>
  </conditionalFormatting>
  <conditionalFormatting sqref="B3265">
    <cfRule type="cellIs" dxfId="7335" priority="8763" operator="greaterThan">
      <formula>7.2</formula>
    </cfRule>
    <cfRule type="cellIs" dxfId="7334" priority="8764" operator="between">
      <formula>0.1</formula>
      <formula>7.2</formula>
    </cfRule>
  </conditionalFormatting>
  <conditionalFormatting sqref="B3262">
    <cfRule type="cellIs" dxfId="7333" priority="8794" operator="greaterThan">
      <formula>8.7</formula>
    </cfRule>
    <cfRule type="cellIs" dxfId="7332" priority="8795" operator="between">
      <formula>0.1</formula>
      <formula>8.7</formula>
    </cfRule>
    <cfRule type="cellIs" dxfId="7331" priority="8796" operator="equal">
      <formula>0</formula>
    </cfRule>
  </conditionalFormatting>
  <conditionalFormatting sqref="B3263">
    <cfRule type="cellIs" dxfId="7330" priority="8762" operator="equal">
      <formula>0</formula>
    </cfRule>
  </conditionalFormatting>
  <conditionalFormatting sqref="B3263">
    <cfRule type="cellIs" dxfId="7329" priority="8760" operator="greaterThan">
      <formula>9.7</formula>
    </cfRule>
    <cfRule type="cellIs" dxfId="7328" priority="8761" operator="between">
      <formula>0.1</formula>
      <formula>9.7</formula>
    </cfRule>
  </conditionalFormatting>
  <conditionalFormatting sqref="B3266">
    <cfRule type="cellIs" dxfId="7327" priority="8759" operator="equal">
      <formula>0</formula>
    </cfRule>
  </conditionalFormatting>
  <conditionalFormatting sqref="B3266">
    <cfRule type="cellIs" dxfId="7326" priority="8757" operator="greaterThan">
      <formula>3.3</formula>
    </cfRule>
    <cfRule type="cellIs" dxfId="7325" priority="8758" operator="between">
      <formula>0.1</formula>
      <formula>3.3</formula>
    </cfRule>
  </conditionalFormatting>
  <conditionalFormatting sqref="B3267">
    <cfRule type="cellIs" dxfId="7324" priority="8756" operator="equal">
      <formula>0</formula>
    </cfRule>
  </conditionalFormatting>
  <conditionalFormatting sqref="B3267">
    <cfRule type="cellIs" dxfId="7323" priority="8754" operator="greaterThan">
      <formula>2.9</formula>
    </cfRule>
    <cfRule type="cellIs" dxfId="7322" priority="8755" operator="between">
      <formula>0.1</formula>
      <formula>2.9</formula>
    </cfRule>
  </conditionalFormatting>
  <conditionalFormatting sqref="B3268">
    <cfRule type="cellIs" dxfId="7321" priority="8753" operator="equal">
      <formula>0</formula>
    </cfRule>
  </conditionalFormatting>
  <conditionalFormatting sqref="B3268">
    <cfRule type="cellIs" dxfId="7320" priority="8751" operator="greaterThan">
      <formula>2.5</formula>
    </cfRule>
    <cfRule type="cellIs" dxfId="7319" priority="8752" operator="between">
      <formula>0.1</formula>
      <formula>2.5</formula>
    </cfRule>
  </conditionalFormatting>
  <conditionalFormatting sqref="B3269">
    <cfRule type="cellIs" dxfId="7318" priority="8750" operator="equal">
      <formula>0</formula>
    </cfRule>
  </conditionalFormatting>
  <conditionalFormatting sqref="B3269">
    <cfRule type="cellIs" dxfId="7317" priority="8748" operator="greaterThan">
      <formula>2.1</formula>
    </cfRule>
    <cfRule type="cellIs" dxfId="7316" priority="8749" operator="between">
      <formula>0.1</formula>
      <formula>2.1</formula>
    </cfRule>
  </conditionalFormatting>
  <conditionalFormatting sqref="B3270">
    <cfRule type="cellIs" dxfId="7315" priority="8747" operator="equal">
      <formula>0</formula>
    </cfRule>
  </conditionalFormatting>
  <conditionalFormatting sqref="B3270">
    <cfRule type="cellIs" dxfId="7314" priority="8745" operator="greaterThan">
      <formula>3.8</formula>
    </cfRule>
    <cfRule type="cellIs" dxfId="7313" priority="8746" operator="between">
      <formula>0.1</formula>
      <formula>3.8</formula>
    </cfRule>
  </conditionalFormatting>
  <conditionalFormatting sqref="B3273">
    <cfRule type="cellIs" dxfId="7312" priority="8744" operator="equal">
      <formula>0</formula>
    </cfRule>
  </conditionalFormatting>
  <conditionalFormatting sqref="B3273">
    <cfRule type="cellIs" dxfId="7311" priority="8742" operator="greaterThan">
      <formula>0.1</formula>
    </cfRule>
    <cfRule type="cellIs" dxfId="7310" priority="8743" operator="between">
      <formula>0.1</formula>
      <formula>0.1</formula>
    </cfRule>
  </conditionalFormatting>
  <conditionalFormatting sqref="B3274">
    <cfRule type="cellIs" dxfId="7309" priority="8741" operator="equal">
      <formula>0</formula>
    </cfRule>
  </conditionalFormatting>
  <conditionalFormatting sqref="B3274">
    <cfRule type="cellIs" dxfId="7308" priority="8739" operator="greaterThan">
      <formula>0.1</formula>
    </cfRule>
    <cfRule type="cellIs" dxfId="7307" priority="8740" operator="between">
      <formula>0.1</formula>
      <formula>0.1</formula>
    </cfRule>
  </conditionalFormatting>
  <conditionalFormatting sqref="B3275">
    <cfRule type="cellIs" dxfId="7306" priority="8738" operator="equal">
      <formula>0</formula>
    </cfRule>
  </conditionalFormatting>
  <conditionalFormatting sqref="B3275">
    <cfRule type="cellIs" dxfId="7305" priority="8736" operator="greaterThan">
      <formula>0.3</formula>
    </cfRule>
    <cfRule type="cellIs" dxfId="7304" priority="8737" operator="between">
      <formula>0.1</formula>
      <formula>0.3</formula>
    </cfRule>
  </conditionalFormatting>
  <conditionalFormatting sqref="B3276:B3278 C3277:C3278">
    <cfRule type="cellIs" dxfId="7303" priority="8735" operator="equal">
      <formula>0</formula>
    </cfRule>
  </conditionalFormatting>
  <conditionalFormatting sqref="B3276:B3278 C3277:C3278">
    <cfRule type="cellIs" dxfId="7302" priority="8733" operator="greaterThan">
      <formula>0.1</formula>
    </cfRule>
    <cfRule type="cellIs" dxfId="7301" priority="8734" operator="between">
      <formula>0.1</formula>
      <formula>0.1</formula>
    </cfRule>
  </conditionalFormatting>
  <conditionalFormatting sqref="C3262">
    <cfRule type="cellIs" dxfId="7300" priority="8730" operator="greaterThan">
      <formula>2.1</formula>
    </cfRule>
    <cfRule type="cellIs" dxfId="7299" priority="8731" operator="between">
      <formula>0.1</formula>
      <formula>2.1</formula>
    </cfRule>
    <cfRule type="cellIs" dxfId="7298" priority="8732" operator="equal">
      <formula>0</formula>
    </cfRule>
  </conditionalFormatting>
  <conditionalFormatting sqref="C3263">
    <cfRule type="cellIs" dxfId="7297" priority="8727" operator="greaterThan">
      <formula>2.3</formula>
    </cfRule>
    <cfRule type="cellIs" dxfId="7296" priority="8728" operator="between">
      <formula>0.1</formula>
      <formula>2.3</formula>
    </cfRule>
    <cfRule type="cellIs" dxfId="7295" priority="8729" operator="equal">
      <formula>0</formula>
    </cfRule>
  </conditionalFormatting>
  <conditionalFormatting sqref="C3264">
    <cfRule type="cellIs" dxfId="7294" priority="8724" operator="greaterThan">
      <formula>1.5</formula>
    </cfRule>
    <cfRule type="cellIs" dxfId="7293" priority="8725" operator="between">
      <formula>0.1</formula>
      <formula>1.5</formula>
    </cfRule>
    <cfRule type="cellIs" dxfId="7292" priority="8726" operator="equal">
      <formula>0</formula>
    </cfRule>
  </conditionalFormatting>
  <conditionalFormatting sqref="C3265">
    <cfRule type="cellIs" dxfId="7291" priority="8721" operator="greaterThan">
      <formula>1.6</formula>
    </cfRule>
    <cfRule type="cellIs" dxfId="7290" priority="8722" operator="between">
      <formula>0.1</formula>
      <formula>1.6</formula>
    </cfRule>
    <cfRule type="cellIs" dxfId="7289" priority="8723" operator="equal">
      <formula>0</formula>
    </cfRule>
  </conditionalFormatting>
  <conditionalFormatting sqref="C3266">
    <cfRule type="cellIs" dxfId="7288" priority="8718" operator="greaterThan">
      <formula>1.9</formula>
    </cfRule>
    <cfRule type="cellIs" dxfId="7287" priority="8719" operator="between">
      <formula>0.1</formula>
      <formula>1.9</formula>
    </cfRule>
    <cfRule type="cellIs" dxfId="7286" priority="8720" operator="equal">
      <formula>0</formula>
    </cfRule>
  </conditionalFormatting>
  <conditionalFormatting sqref="C3267">
    <cfRule type="cellIs" dxfId="7285" priority="8715" operator="greaterThan">
      <formula>1.3</formula>
    </cfRule>
    <cfRule type="cellIs" dxfId="7284" priority="8716" operator="between">
      <formula>0.1</formula>
      <formula>1.3</formula>
    </cfRule>
    <cfRule type="cellIs" dxfId="7283" priority="8717" operator="equal">
      <formula>0</formula>
    </cfRule>
  </conditionalFormatting>
  <conditionalFormatting sqref="C3268">
    <cfRule type="cellIs" dxfId="7282" priority="8712" operator="greaterThan">
      <formula>1.5</formula>
    </cfRule>
    <cfRule type="cellIs" dxfId="7281" priority="8713" operator="between">
      <formula>0.1</formula>
      <formula>1.5</formula>
    </cfRule>
    <cfRule type="cellIs" dxfId="7280" priority="8714" operator="equal">
      <formula>0</formula>
    </cfRule>
  </conditionalFormatting>
  <conditionalFormatting sqref="C3269">
    <cfRule type="cellIs" dxfId="7279" priority="8709" operator="greaterThan">
      <formula>1.7</formula>
    </cfRule>
    <cfRule type="cellIs" dxfId="7278" priority="8710" operator="between">
      <formula>0.1</formula>
      <formula>1.7</formula>
    </cfRule>
    <cfRule type="cellIs" dxfId="7277" priority="8711" operator="equal">
      <formula>0</formula>
    </cfRule>
  </conditionalFormatting>
  <conditionalFormatting sqref="C3270">
    <cfRule type="cellIs" dxfId="7276" priority="8706" operator="greaterThan">
      <formula>1.9</formula>
    </cfRule>
    <cfRule type="cellIs" dxfId="7275" priority="8707" operator="between">
      <formula>0.1</formula>
      <formula>1.9</formula>
    </cfRule>
    <cfRule type="cellIs" dxfId="7274" priority="8708" operator="equal">
      <formula>0</formula>
    </cfRule>
  </conditionalFormatting>
  <conditionalFormatting sqref="C3271">
    <cfRule type="cellIs" dxfId="7273" priority="8703" operator="greaterThan">
      <formula>1.9</formula>
    </cfRule>
    <cfRule type="cellIs" dxfId="7272" priority="8704" operator="between">
      <formula>0.1</formula>
      <formula>1.9</formula>
    </cfRule>
    <cfRule type="cellIs" dxfId="7271" priority="8705" operator="equal">
      <formula>0</formula>
    </cfRule>
  </conditionalFormatting>
  <conditionalFormatting sqref="C3272">
    <cfRule type="cellIs" dxfId="7270" priority="8700" operator="greaterThan">
      <formula>2.2</formula>
    </cfRule>
    <cfRule type="cellIs" dxfId="7269" priority="8701" operator="between">
      <formula>0.1</formula>
      <formula>2.2</formula>
    </cfRule>
    <cfRule type="cellIs" dxfId="7268" priority="8702" operator="equal">
      <formula>0</formula>
    </cfRule>
  </conditionalFormatting>
  <conditionalFormatting sqref="C3273">
    <cfRule type="cellIs" dxfId="7267" priority="8697" operator="greaterThan">
      <formula>1.7</formula>
    </cfRule>
    <cfRule type="cellIs" dxfId="7266" priority="8698" operator="between">
      <formula>0.1</formula>
      <formula>1.7</formula>
    </cfRule>
    <cfRule type="cellIs" dxfId="7265" priority="8699" operator="equal">
      <formula>0</formula>
    </cfRule>
  </conditionalFormatting>
  <conditionalFormatting sqref="C3274">
    <cfRule type="cellIs" dxfId="7264" priority="8694" operator="greaterThan">
      <formula>1.9</formula>
    </cfRule>
    <cfRule type="cellIs" dxfId="7263" priority="8695" operator="between">
      <formula>0.1</formula>
      <formula>1.9</formula>
    </cfRule>
    <cfRule type="cellIs" dxfId="7262" priority="8696" operator="equal">
      <formula>0</formula>
    </cfRule>
  </conditionalFormatting>
  <conditionalFormatting sqref="C3275">
    <cfRule type="cellIs" dxfId="7261" priority="8691" operator="greaterThan">
      <formula>2.4</formula>
    </cfRule>
    <cfRule type="cellIs" dxfId="7260" priority="8692" operator="between">
      <formula>0.1</formula>
      <formula>2.4</formula>
    </cfRule>
    <cfRule type="cellIs" dxfId="7259" priority="8693" operator="equal">
      <formula>0</formula>
    </cfRule>
  </conditionalFormatting>
  <conditionalFormatting sqref="C3276">
    <cfRule type="cellIs" dxfId="7258" priority="8688" operator="greaterThan">
      <formula>2.1</formula>
    </cfRule>
    <cfRule type="cellIs" dxfId="7257" priority="8689" operator="between">
      <formula>0.1</formula>
      <formula>2.1</formula>
    </cfRule>
    <cfRule type="cellIs" dxfId="7256" priority="8690" operator="equal">
      <formula>0</formula>
    </cfRule>
  </conditionalFormatting>
  <conditionalFormatting sqref="E3261:E3264">
    <cfRule type="cellIs" dxfId="7255" priority="8683" operator="between">
      <formula>80.1</formula>
      <formula>100</formula>
    </cfRule>
    <cfRule type="cellIs" dxfId="7254" priority="8684" operator="between">
      <formula>35.1</formula>
      <formula>80</formula>
    </cfRule>
    <cfRule type="cellIs" dxfId="7253" priority="8685" operator="between">
      <formula>14.1</formula>
      <formula>35</formula>
    </cfRule>
    <cfRule type="cellIs" dxfId="7252" priority="8686" operator="between">
      <formula>5.1</formula>
      <formula>14</formula>
    </cfRule>
    <cfRule type="cellIs" dxfId="7251" priority="8687" operator="between">
      <formula>0</formula>
      <formula>5</formula>
    </cfRule>
  </conditionalFormatting>
  <conditionalFormatting sqref="E3261:E3264">
    <cfRule type="cellIs" dxfId="7250" priority="8679" operator="between">
      <formula>35.1</formula>
      <formula>80</formula>
    </cfRule>
    <cfRule type="cellIs" dxfId="7249" priority="8680" operator="between">
      <formula>14.1</formula>
      <formula>35</formula>
    </cfRule>
    <cfRule type="cellIs" dxfId="7248" priority="8681" operator="between">
      <formula>5.1</formula>
      <formula>14</formula>
    </cfRule>
    <cfRule type="cellIs" dxfId="7247" priority="8682" operator="between">
      <formula>0</formula>
      <formula>5</formula>
    </cfRule>
  </conditionalFormatting>
  <conditionalFormatting sqref="B3271">
    <cfRule type="cellIs" dxfId="7246" priority="8678" operator="equal">
      <formula>0</formula>
    </cfRule>
  </conditionalFormatting>
  <conditionalFormatting sqref="B3271">
    <cfRule type="cellIs" dxfId="7245" priority="8676" operator="greaterThan">
      <formula>0.2</formula>
    </cfRule>
    <cfRule type="cellIs" dxfId="7244" priority="8677" operator="between">
      <formula>0.1</formula>
      <formula>0.2</formula>
    </cfRule>
  </conditionalFormatting>
  <conditionalFormatting sqref="B3272">
    <cfRule type="cellIs" dxfId="7243" priority="8675" operator="equal">
      <formula>0</formula>
    </cfRule>
  </conditionalFormatting>
  <conditionalFormatting sqref="B3272">
    <cfRule type="cellIs" dxfId="7242" priority="8673" operator="greaterThan">
      <formula>0.2</formula>
    </cfRule>
    <cfRule type="cellIs" dxfId="7241" priority="8674" operator="between">
      <formula>0.1</formula>
      <formula>0.2</formula>
    </cfRule>
  </conditionalFormatting>
  <conditionalFormatting sqref="E3307:E3308">
    <cfRule type="cellIs" dxfId="7240" priority="8672" stopIfTrue="1" operator="equal">
      <formula>0</formula>
    </cfRule>
  </conditionalFormatting>
  <conditionalFormatting sqref="E3299:E3305">
    <cfRule type="cellIs" dxfId="7239" priority="8667" operator="between">
      <formula>80.1</formula>
      <formula>100</formula>
    </cfRule>
    <cfRule type="cellIs" dxfId="7238" priority="8668" operator="between">
      <formula>35.1</formula>
      <formula>80</formula>
    </cfRule>
    <cfRule type="cellIs" dxfId="7237" priority="8669" operator="between">
      <formula>14.1</formula>
      <formula>35</formula>
    </cfRule>
    <cfRule type="cellIs" dxfId="7236" priority="8670" operator="between">
      <formula>5.1</formula>
      <formula>14</formula>
    </cfRule>
    <cfRule type="cellIs" dxfId="7235" priority="8671" operator="between">
      <formula>0</formula>
      <formula>5</formula>
    </cfRule>
  </conditionalFormatting>
  <conditionalFormatting sqref="E3306">
    <cfRule type="cellIs" dxfId="7234" priority="8662" operator="between">
      <formula>80.1</formula>
      <formula>100</formula>
    </cfRule>
  </conditionalFormatting>
  <conditionalFormatting sqref="B3295">
    <cfRule type="cellIs" dxfId="7233" priority="8649" operator="greaterThan">
      <formula>13.8</formula>
    </cfRule>
    <cfRule type="cellIs" dxfId="7232" priority="8650" operator="between">
      <formula>0.1</formula>
      <formula>13.8</formula>
    </cfRule>
    <cfRule type="cellIs" dxfId="7231" priority="8651" operator="equal">
      <formula>0</formula>
    </cfRule>
  </conditionalFormatting>
  <conditionalFormatting sqref="C3295">
    <cfRule type="cellIs" dxfId="7230" priority="8646" operator="greaterThan">
      <formula>1.6</formula>
    </cfRule>
    <cfRule type="cellIs" dxfId="7229" priority="8647" operator="between">
      <formula>0.1</formula>
      <formula>1.6</formula>
    </cfRule>
    <cfRule type="cellIs" dxfId="7228" priority="8648" operator="equal">
      <formula>0</formula>
    </cfRule>
  </conditionalFormatting>
  <conditionalFormatting sqref="D3295:D3308">
    <cfRule type="cellIs" dxfId="7227" priority="8652" operator="between">
      <formula>90.1</formula>
      <formula>100</formula>
    </cfRule>
    <cfRule type="cellIs" dxfId="7226" priority="8653" operator="between">
      <formula>75.1</formula>
      <formula>90</formula>
    </cfRule>
    <cfRule type="cellIs" dxfId="7225" priority="8654" operator="between">
      <formula>50.1</formula>
      <formula>75</formula>
    </cfRule>
    <cfRule type="cellIs" dxfId="7224" priority="8655" operator="lessThan">
      <formula>50</formula>
    </cfRule>
    <cfRule type="cellIs" dxfId="7223" priority="8656" operator="between">
      <formula>90.1</formula>
      <formula>100</formula>
    </cfRule>
    <cfRule type="cellIs" dxfId="7222" priority="8657" operator="between">
      <formula>65.1</formula>
      <formula>90</formula>
    </cfRule>
    <cfRule type="cellIs" dxfId="7221" priority="8658" operator="between">
      <formula>30.1</formula>
      <formula>65</formula>
    </cfRule>
    <cfRule type="cellIs" dxfId="7220" priority="8659" operator="between">
      <formula>10.1</formula>
      <formula>30</formula>
    </cfRule>
    <cfRule type="cellIs" dxfId="7219" priority="8660" operator="between">
      <formula>0.1</formula>
      <formula>10</formula>
    </cfRule>
    <cfRule type="cellIs" dxfId="7218" priority="8661" operator="equal">
      <formula>0</formula>
    </cfRule>
  </conditionalFormatting>
  <conditionalFormatting sqref="E3299:E3308">
    <cfRule type="cellIs" dxfId="7217" priority="8663" operator="between">
      <formula>35.1</formula>
      <formula>80</formula>
    </cfRule>
    <cfRule type="cellIs" dxfId="7216" priority="8664" operator="between">
      <formula>14.1</formula>
      <formula>35</formula>
    </cfRule>
    <cfRule type="cellIs" dxfId="7215" priority="8665" operator="between">
      <formula>5.1</formula>
      <formula>14</formula>
    </cfRule>
    <cfRule type="cellIs" dxfId="7214" priority="8666" operator="between">
      <formula>0</formula>
      <formula>5</formula>
    </cfRule>
  </conditionalFormatting>
  <conditionalFormatting sqref="D3309">
    <cfRule type="cellIs" dxfId="7213" priority="8633" operator="between">
      <formula>90.1</formula>
      <formula>100</formula>
    </cfRule>
    <cfRule type="cellIs" dxfId="7212" priority="8634" operator="between">
      <formula>75.1</formula>
      <formula>90</formula>
    </cfRule>
    <cfRule type="cellIs" dxfId="7211" priority="8635" operator="between">
      <formula>50.1</formula>
      <formula>75</formula>
    </cfRule>
    <cfRule type="cellIs" dxfId="7210" priority="8636" operator="lessThan">
      <formula>50</formula>
    </cfRule>
    <cfRule type="cellIs" dxfId="7209" priority="8637" operator="between">
      <formula>90.1</formula>
      <formula>100</formula>
    </cfRule>
    <cfRule type="cellIs" dxfId="7208" priority="8638" operator="between">
      <formula>65.1</formula>
      <formula>90</formula>
    </cfRule>
    <cfRule type="cellIs" dxfId="7207" priority="8639" operator="between">
      <formula>30.1</formula>
      <formula>65</formula>
    </cfRule>
    <cfRule type="cellIs" dxfId="7206" priority="8640" operator="between">
      <formula>10.1</formula>
      <formula>30</formula>
    </cfRule>
    <cfRule type="cellIs" dxfId="7205" priority="8641" operator="between">
      <formula>0.1</formula>
      <formula>10</formula>
    </cfRule>
    <cfRule type="cellIs" dxfId="7204" priority="8642" operator="equal">
      <formula>0</formula>
    </cfRule>
  </conditionalFormatting>
  <conditionalFormatting sqref="D3310:D3311">
    <cfRule type="cellIs" dxfId="7203" priority="8623" operator="between">
      <formula>90.1</formula>
      <formula>100</formula>
    </cfRule>
    <cfRule type="cellIs" dxfId="7202" priority="8624" operator="between">
      <formula>75.1</formula>
      <formula>90</formula>
    </cfRule>
    <cfRule type="cellIs" dxfId="7201" priority="8625" operator="between">
      <formula>50.1</formula>
      <formula>75</formula>
    </cfRule>
    <cfRule type="cellIs" dxfId="7200" priority="8626" operator="lessThan">
      <formula>50</formula>
    </cfRule>
    <cfRule type="cellIs" dxfId="7199" priority="8627" operator="between">
      <formula>90.1</formula>
      <formula>100</formula>
    </cfRule>
    <cfRule type="cellIs" dxfId="7198" priority="8628" operator="between">
      <formula>65.1</formula>
      <formula>90</formula>
    </cfRule>
    <cfRule type="cellIs" dxfId="7197" priority="8629" operator="between">
      <formula>30.1</formula>
      <formula>65</formula>
    </cfRule>
    <cfRule type="cellIs" dxfId="7196" priority="8630" operator="between">
      <formula>10.1</formula>
      <formula>30</formula>
    </cfRule>
    <cfRule type="cellIs" dxfId="7195" priority="8631" operator="between">
      <formula>0.1</formula>
      <formula>10</formula>
    </cfRule>
    <cfRule type="cellIs" dxfId="7194" priority="8632" operator="equal">
      <formula>0</formula>
    </cfRule>
  </conditionalFormatting>
  <conditionalFormatting sqref="E3309:E3312">
    <cfRule type="cellIs" dxfId="7193" priority="8618" operator="between">
      <formula>80.1</formula>
      <formula>100</formula>
    </cfRule>
    <cfRule type="cellIs" dxfId="7192" priority="8619" operator="between">
      <formula>35.1</formula>
      <formula>80</formula>
    </cfRule>
    <cfRule type="cellIs" dxfId="7191" priority="8620" operator="between">
      <formula>14.1</formula>
      <formula>35</formula>
    </cfRule>
    <cfRule type="cellIs" dxfId="7190" priority="8621" operator="between">
      <formula>5.1</formula>
      <formula>14</formula>
    </cfRule>
    <cfRule type="cellIs" dxfId="7189" priority="8622" operator="between">
      <formula>0</formula>
      <formula>5</formula>
    </cfRule>
  </conditionalFormatting>
  <conditionalFormatting sqref="B3298">
    <cfRule type="cellIs" dxfId="7188" priority="8617" operator="equal">
      <formula>0</formula>
    </cfRule>
  </conditionalFormatting>
  <conditionalFormatting sqref="B3298">
    <cfRule type="cellIs" dxfId="7187" priority="8615" operator="greaterThan">
      <formula>8</formula>
    </cfRule>
    <cfRule type="cellIs" dxfId="7186" priority="8616" operator="between">
      <formula>0.1</formula>
      <formula>8</formula>
    </cfRule>
  </conditionalFormatting>
  <conditionalFormatting sqref="B3299">
    <cfRule type="cellIs" dxfId="7185" priority="8614" operator="equal">
      <formula>0</formula>
    </cfRule>
  </conditionalFormatting>
  <conditionalFormatting sqref="B3299">
    <cfRule type="cellIs" dxfId="7184" priority="8612" operator="greaterThan">
      <formula>7.2</formula>
    </cfRule>
    <cfRule type="cellIs" dxfId="7183" priority="8613" operator="between">
      <formula>0.1</formula>
      <formula>7.2</formula>
    </cfRule>
  </conditionalFormatting>
  <conditionalFormatting sqref="B3296">
    <cfRule type="cellIs" dxfId="7182" priority="8643" operator="greaterThan">
      <formula>8.7</formula>
    </cfRule>
    <cfRule type="cellIs" dxfId="7181" priority="8644" operator="between">
      <formula>0.1</formula>
      <formula>8.7</formula>
    </cfRule>
    <cfRule type="cellIs" dxfId="7180" priority="8645" operator="equal">
      <formula>0</formula>
    </cfRule>
  </conditionalFormatting>
  <conditionalFormatting sqref="B3297">
    <cfRule type="cellIs" dxfId="7179" priority="8611" operator="equal">
      <formula>0</formula>
    </cfRule>
  </conditionalFormatting>
  <conditionalFormatting sqref="B3297">
    <cfRule type="cellIs" dxfId="7178" priority="8609" operator="greaterThan">
      <formula>9.7</formula>
    </cfRule>
    <cfRule type="cellIs" dxfId="7177" priority="8610" operator="between">
      <formula>0.1</formula>
      <formula>9.7</formula>
    </cfRule>
  </conditionalFormatting>
  <conditionalFormatting sqref="B3300">
    <cfRule type="cellIs" dxfId="7176" priority="8608" operator="equal">
      <formula>0</formula>
    </cfRule>
  </conditionalFormatting>
  <conditionalFormatting sqref="B3300">
    <cfRule type="cellIs" dxfId="7175" priority="8606" operator="greaterThan">
      <formula>3.3</formula>
    </cfRule>
    <cfRule type="cellIs" dxfId="7174" priority="8607" operator="between">
      <formula>0.1</formula>
      <formula>3.3</formula>
    </cfRule>
  </conditionalFormatting>
  <conditionalFormatting sqref="B3301">
    <cfRule type="cellIs" dxfId="7173" priority="8605" operator="equal">
      <formula>0</formula>
    </cfRule>
  </conditionalFormatting>
  <conditionalFormatting sqref="B3301">
    <cfRule type="cellIs" dxfId="7172" priority="8603" operator="greaterThan">
      <formula>2.9</formula>
    </cfRule>
    <cfRule type="cellIs" dxfId="7171" priority="8604" operator="between">
      <formula>0.1</formula>
      <formula>2.9</formula>
    </cfRule>
  </conditionalFormatting>
  <conditionalFormatting sqref="B3302">
    <cfRule type="cellIs" dxfId="7170" priority="8602" operator="equal">
      <formula>0</formula>
    </cfRule>
  </conditionalFormatting>
  <conditionalFormatting sqref="B3302">
    <cfRule type="cellIs" dxfId="7169" priority="8600" operator="greaterThan">
      <formula>2.5</formula>
    </cfRule>
    <cfRule type="cellIs" dxfId="7168" priority="8601" operator="between">
      <formula>0.1</formula>
      <formula>2.5</formula>
    </cfRule>
  </conditionalFormatting>
  <conditionalFormatting sqref="B3303">
    <cfRule type="cellIs" dxfId="7167" priority="8599" operator="equal">
      <formula>0</formula>
    </cfRule>
  </conditionalFormatting>
  <conditionalFormatting sqref="B3303">
    <cfRule type="cellIs" dxfId="7166" priority="8597" operator="greaterThan">
      <formula>2.1</formula>
    </cfRule>
    <cfRule type="cellIs" dxfId="7165" priority="8598" operator="between">
      <formula>0.1</formula>
      <formula>2.1</formula>
    </cfRule>
  </conditionalFormatting>
  <conditionalFormatting sqref="B3304">
    <cfRule type="cellIs" dxfId="7164" priority="8596" operator="equal">
      <formula>0</formula>
    </cfRule>
  </conditionalFormatting>
  <conditionalFormatting sqref="B3304">
    <cfRule type="cellIs" dxfId="7163" priority="8594" operator="greaterThan">
      <formula>3.8</formula>
    </cfRule>
    <cfRule type="cellIs" dxfId="7162" priority="8595" operator="between">
      <formula>0.1</formula>
      <formula>3.8</formula>
    </cfRule>
  </conditionalFormatting>
  <conditionalFormatting sqref="B3307">
    <cfRule type="cellIs" dxfId="7161" priority="8593" operator="equal">
      <formula>0</formula>
    </cfRule>
  </conditionalFormatting>
  <conditionalFormatting sqref="B3307">
    <cfRule type="cellIs" dxfId="7160" priority="8591" operator="greaterThan">
      <formula>0.1</formula>
    </cfRule>
    <cfRule type="cellIs" dxfId="7159" priority="8592" operator="between">
      <formula>0.1</formula>
      <formula>0.1</formula>
    </cfRule>
  </conditionalFormatting>
  <conditionalFormatting sqref="B3308">
    <cfRule type="cellIs" dxfId="7158" priority="8590" operator="equal">
      <formula>0</formula>
    </cfRule>
  </conditionalFormatting>
  <conditionalFormatting sqref="B3308">
    <cfRule type="cellIs" dxfId="7157" priority="8588" operator="greaterThan">
      <formula>0.1</formula>
    </cfRule>
    <cfRule type="cellIs" dxfId="7156" priority="8589" operator="between">
      <formula>0.1</formula>
      <formula>0.1</formula>
    </cfRule>
  </conditionalFormatting>
  <conditionalFormatting sqref="B3309">
    <cfRule type="cellIs" dxfId="7155" priority="8587" operator="equal">
      <formula>0</formula>
    </cfRule>
  </conditionalFormatting>
  <conditionalFormatting sqref="B3309">
    <cfRule type="cellIs" dxfId="7154" priority="8585" operator="greaterThan">
      <formula>0.3</formula>
    </cfRule>
    <cfRule type="cellIs" dxfId="7153" priority="8586" operator="between">
      <formula>0.1</formula>
      <formula>0.3</formula>
    </cfRule>
  </conditionalFormatting>
  <conditionalFormatting sqref="B3310:B3312 C3311:C3312">
    <cfRule type="cellIs" dxfId="7152" priority="8584" operator="equal">
      <formula>0</formula>
    </cfRule>
  </conditionalFormatting>
  <conditionalFormatting sqref="B3310:B3312 C3311:C3312">
    <cfRule type="cellIs" dxfId="7151" priority="8582" operator="greaterThan">
      <formula>0.1</formula>
    </cfRule>
    <cfRule type="cellIs" dxfId="7150" priority="8583" operator="between">
      <formula>0.1</formula>
      <formula>0.1</formula>
    </cfRule>
  </conditionalFormatting>
  <conditionalFormatting sqref="C3296">
    <cfRule type="cellIs" dxfId="7149" priority="8579" operator="greaterThan">
      <formula>2.1</formula>
    </cfRule>
    <cfRule type="cellIs" dxfId="7148" priority="8580" operator="between">
      <formula>0.1</formula>
      <formula>2.1</formula>
    </cfRule>
    <cfRule type="cellIs" dxfId="7147" priority="8581" operator="equal">
      <formula>0</formula>
    </cfRule>
  </conditionalFormatting>
  <conditionalFormatting sqref="C3297">
    <cfRule type="cellIs" dxfId="7146" priority="8576" operator="greaterThan">
      <formula>2.3</formula>
    </cfRule>
    <cfRule type="cellIs" dxfId="7145" priority="8577" operator="between">
      <formula>0.1</formula>
      <formula>2.3</formula>
    </cfRule>
    <cfRule type="cellIs" dxfId="7144" priority="8578" operator="equal">
      <formula>0</formula>
    </cfRule>
  </conditionalFormatting>
  <conditionalFormatting sqref="C3298">
    <cfRule type="cellIs" dxfId="7143" priority="8573" operator="greaterThan">
      <formula>1.5</formula>
    </cfRule>
    <cfRule type="cellIs" dxfId="7142" priority="8574" operator="between">
      <formula>0.1</formula>
      <formula>1.5</formula>
    </cfRule>
    <cfRule type="cellIs" dxfId="7141" priority="8575" operator="equal">
      <formula>0</formula>
    </cfRule>
  </conditionalFormatting>
  <conditionalFormatting sqref="C3299">
    <cfRule type="cellIs" dxfId="7140" priority="8570" operator="greaterThan">
      <formula>1.6</formula>
    </cfRule>
    <cfRule type="cellIs" dxfId="7139" priority="8571" operator="between">
      <formula>0.1</formula>
      <formula>1.6</formula>
    </cfRule>
    <cfRule type="cellIs" dxfId="7138" priority="8572" operator="equal">
      <formula>0</formula>
    </cfRule>
  </conditionalFormatting>
  <conditionalFormatting sqref="C3300">
    <cfRule type="cellIs" dxfId="7137" priority="8567" operator="greaterThan">
      <formula>1.9</formula>
    </cfRule>
    <cfRule type="cellIs" dxfId="7136" priority="8568" operator="between">
      <formula>0.1</formula>
      <formula>1.9</formula>
    </cfRule>
    <cfRule type="cellIs" dxfId="7135" priority="8569" operator="equal">
      <formula>0</formula>
    </cfRule>
  </conditionalFormatting>
  <conditionalFormatting sqref="C3301">
    <cfRule type="cellIs" dxfId="7134" priority="8564" operator="greaterThan">
      <formula>1.3</formula>
    </cfRule>
    <cfRule type="cellIs" dxfId="7133" priority="8565" operator="between">
      <formula>0.1</formula>
      <formula>1.3</formula>
    </cfRule>
    <cfRule type="cellIs" dxfId="7132" priority="8566" operator="equal">
      <formula>0</formula>
    </cfRule>
  </conditionalFormatting>
  <conditionalFormatting sqref="C3302">
    <cfRule type="cellIs" dxfId="7131" priority="8561" operator="greaterThan">
      <formula>1.5</formula>
    </cfRule>
    <cfRule type="cellIs" dxfId="7130" priority="8562" operator="between">
      <formula>0.1</formula>
      <formula>1.5</formula>
    </cfRule>
    <cfRule type="cellIs" dxfId="7129" priority="8563" operator="equal">
      <formula>0</formula>
    </cfRule>
  </conditionalFormatting>
  <conditionalFormatting sqref="C3303">
    <cfRule type="cellIs" dxfId="7128" priority="8558" operator="greaterThan">
      <formula>1.7</formula>
    </cfRule>
    <cfRule type="cellIs" dxfId="7127" priority="8559" operator="between">
      <formula>0.1</formula>
      <formula>1.7</formula>
    </cfRule>
    <cfRule type="cellIs" dxfId="7126" priority="8560" operator="equal">
      <formula>0</formula>
    </cfRule>
  </conditionalFormatting>
  <conditionalFormatting sqref="C3304">
    <cfRule type="cellIs" dxfId="7125" priority="8555" operator="greaterThan">
      <formula>1.9</formula>
    </cfRule>
    <cfRule type="cellIs" dxfId="7124" priority="8556" operator="between">
      <formula>0.1</formula>
      <formula>1.9</formula>
    </cfRule>
    <cfRule type="cellIs" dxfId="7123" priority="8557" operator="equal">
      <formula>0</formula>
    </cfRule>
  </conditionalFormatting>
  <conditionalFormatting sqref="C3305">
    <cfRule type="cellIs" dxfId="7122" priority="8552" operator="greaterThan">
      <formula>1.9</formula>
    </cfRule>
    <cfRule type="cellIs" dxfId="7121" priority="8553" operator="between">
      <formula>0.1</formula>
      <formula>1.9</formula>
    </cfRule>
    <cfRule type="cellIs" dxfId="7120" priority="8554" operator="equal">
      <formula>0</formula>
    </cfRule>
  </conditionalFormatting>
  <conditionalFormatting sqref="C3306">
    <cfRule type="cellIs" dxfId="7119" priority="8549" operator="greaterThan">
      <formula>2.2</formula>
    </cfRule>
    <cfRule type="cellIs" dxfId="7118" priority="8550" operator="between">
      <formula>0.1</formula>
      <formula>2.2</formula>
    </cfRule>
    <cfRule type="cellIs" dxfId="7117" priority="8551" operator="equal">
      <formula>0</formula>
    </cfRule>
  </conditionalFormatting>
  <conditionalFormatting sqref="C3307">
    <cfRule type="cellIs" dxfId="7116" priority="8546" operator="greaterThan">
      <formula>1.7</formula>
    </cfRule>
    <cfRule type="cellIs" dxfId="7115" priority="8547" operator="between">
      <formula>0.1</formula>
      <formula>1.7</formula>
    </cfRule>
    <cfRule type="cellIs" dxfId="7114" priority="8548" operator="equal">
      <formula>0</formula>
    </cfRule>
  </conditionalFormatting>
  <conditionalFormatting sqref="C3308">
    <cfRule type="cellIs" dxfId="7113" priority="8543" operator="greaterThan">
      <formula>1.9</formula>
    </cfRule>
    <cfRule type="cellIs" dxfId="7112" priority="8544" operator="between">
      <formula>0.1</formula>
      <formula>1.9</formula>
    </cfRule>
    <cfRule type="cellIs" dxfId="7111" priority="8545" operator="equal">
      <formula>0</formula>
    </cfRule>
  </conditionalFormatting>
  <conditionalFormatting sqref="C3309">
    <cfRule type="cellIs" dxfId="7110" priority="8540" operator="greaterThan">
      <formula>2.4</formula>
    </cfRule>
    <cfRule type="cellIs" dxfId="7109" priority="8541" operator="between">
      <formula>0.1</formula>
      <formula>2.4</formula>
    </cfRule>
    <cfRule type="cellIs" dxfId="7108" priority="8542" operator="equal">
      <formula>0</formula>
    </cfRule>
  </conditionalFormatting>
  <conditionalFormatting sqref="C3310">
    <cfRule type="cellIs" dxfId="7107" priority="8537" operator="greaterThan">
      <formula>2.1</formula>
    </cfRule>
    <cfRule type="cellIs" dxfId="7106" priority="8538" operator="between">
      <formula>0.1</formula>
      <formula>2.1</formula>
    </cfRule>
    <cfRule type="cellIs" dxfId="7105" priority="8539" operator="equal">
      <formula>0</formula>
    </cfRule>
  </conditionalFormatting>
  <conditionalFormatting sqref="E3295:E3298">
    <cfRule type="cellIs" dxfId="7104" priority="8532" operator="between">
      <formula>80.1</formula>
      <formula>100</formula>
    </cfRule>
    <cfRule type="cellIs" dxfId="7103" priority="8533" operator="between">
      <formula>35.1</formula>
      <formula>80</formula>
    </cfRule>
    <cfRule type="cellIs" dxfId="7102" priority="8534" operator="between">
      <formula>14.1</formula>
      <formula>35</formula>
    </cfRule>
    <cfRule type="cellIs" dxfId="7101" priority="8535" operator="between">
      <formula>5.1</formula>
      <formula>14</formula>
    </cfRule>
    <cfRule type="cellIs" dxfId="7100" priority="8536" operator="between">
      <formula>0</formula>
      <formula>5</formula>
    </cfRule>
  </conditionalFormatting>
  <conditionalFormatting sqref="E3295:E3298">
    <cfRule type="cellIs" dxfId="7099" priority="8528" operator="between">
      <formula>35.1</formula>
      <formula>80</formula>
    </cfRule>
    <cfRule type="cellIs" dxfId="7098" priority="8529" operator="between">
      <formula>14.1</formula>
      <formula>35</formula>
    </cfRule>
    <cfRule type="cellIs" dxfId="7097" priority="8530" operator="between">
      <formula>5.1</formula>
      <formula>14</formula>
    </cfRule>
    <cfRule type="cellIs" dxfId="7096" priority="8531" operator="between">
      <formula>0</formula>
      <formula>5</formula>
    </cfRule>
  </conditionalFormatting>
  <conditionalFormatting sqref="B3305">
    <cfRule type="cellIs" dxfId="7095" priority="8527" operator="equal">
      <formula>0</formula>
    </cfRule>
  </conditionalFormatting>
  <conditionalFormatting sqref="B3305">
    <cfRule type="cellIs" dxfId="7094" priority="8525" operator="greaterThan">
      <formula>0.2</formula>
    </cfRule>
    <cfRule type="cellIs" dxfId="7093" priority="8526" operator="between">
      <formula>0.1</formula>
      <formula>0.2</formula>
    </cfRule>
  </conditionalFormatting>
  <conditionalFormatting sqref="B3306">
    <cfRule type="cellIs" dxfId="7092" priority="8524" operator="equal">
      <formula>0</formula>
    </cfRule>
  </conditionalFormatting>
  <conditionalFormatting sqref="B3306">
    <cfRule type="cellIs" dxfId="7091" priority="8522" operator="greaterThan">
      <formula>0.2</formula>
    </cfRule>
    <cfRule type="cellIs" dxfId="7090" priority="8523" operator="between">
      <formula>0.1</formula>
      <formula>0.2</formula>
    </cfRule>
  </conditionalFormatting>
  <conditionalFormatting sqref="E3333:E3339">
    <cfRule type="cellIs" dxfId="7089" priority="8516" operator="between">
      <formula>80.1</formula>
      <formula>100</formula>
    </cfRule>
    <cfRule type="cellIs" dxfId="7088" priority="8517" operator="between">
      <formula>35.1</formula>
      <formula>80</formula>
    </cfRule>
    <cfRule type="cellIs" dxfId="7087" priority="8518" operator="between">
      <formula>14.1</formula>
      <formula>35</formula>
    </cfRule>
    <cfRule type="cellIs" dxfId="7086" priority="8519" operator="between">
      <formula>5.1</formula>
      <formula>14</formula>
    </cfRule>
    <cfRule type="cellIs" dxfId="7085" priority="8520" operator="between">
      <formula>0</formula>
      <formula>5</formula>
    </cfRule>
  </conditionalFormatting>
  <conditionalFormatting sqref="E3340:E3346">
    <cfRule type="cellIs" dxfId="7084" priority="8511" operator="between">
      <formula>80.1</formula>
      <formula>100</formula>
    </cfRule>
  </conditionalFormatting>
  <conditionalFormatting sqref="B3329">
    <cfRule type="cellIs" dxfId="7083" priority="8498" operator="greaterThan">
      <formula>13.8</formula>
    </cfRule>
    <cfRule type="cellIs" dxfId="7082" priority="8499" operator="between">
      <formula>0.1</formula>
      <formula>13.8</formula>
    </cfRule>
    <cfRule type="cellIs" dxfId="7081" priority="8500" operator="equal">
      <formula>0</formula>
    </cfRule>
  </conditionalFormatting>
  <conditionalFormatting sqref="C3329">
    <cfRule type="cellIs" dxfId="7080" priority="8495" operator="greaterThan">
      <formula>1.6</formula>
    </cfRule>
    <cfRule type="cellIs" dxfId="7079" priority="8496" operator="between">
      <formula>0.1</formula>
      <formula>1.6</formula>
    </cfRule>
    <cfRule type="cellIs" dxfId="7078" priority="8497" operator="equal">
      <formula>0</formula>
    </cfRule>
  </conditionalFormatting>
  <conditionalFormatting sqref="D3329:D3342">
    <cfRule type="cellIs" dxfId="7077" priority="8501" operator="between">
      <formula>90.1</formula>
      <formula>100</formula>
    </cfRule>
    <cfRule type="cellIs" dxfId="7076" priority="8502" operator="between">
      <formula>75.1</formula>
      <formula>90</formula>
    </cfRule>
    <cfRule type="cellIs" dxfId="7075" priority="8503" operator="between">
      <formula>50.1</formula>
      <formula>75</formula>
    </cfRule>
    <cfRule type="cellIs" dxfId="7074" priority="8504" operator="lessThan">
      <formula>50</formula>
    </cfRule>
    <cfRule type="cellIs" dxfId="7073" priority="8505" operator="between">
      <formula>90.1</formula>
      <formula>100</formula>
    </cfRule>
    <cfRule type="cellIs" dxfId="7072" priority="8506" operator="between">
      <formula>65.1</formula>
      <formula>90</formula>
    </cfRule>
    <cfRule type="cellIs" dxfId="7071" priority="8507" operator="between">
      <formula>30.1</formula>
      <formula>65</formula>
    </cfRule>
    <cfRule type="cellIs" dxfId="7070" priority="8508" operator="between">
      <formula>10.1</formula>
      <formula>30</formula>
    </cfRule>
    <cfRule type="cellIs" dxfId="7069" priority="8509" operator="between">
      <formula>0.1</formula>
      <formula>10</formula>
    </cfRule>
    <cfRule type="cellIs" dxfId="7068" priority="8510" operator="equal">
      <formula>0</formula>
    </cfRule>
  </conditionalFormatting>
  <conditionalFormatting sqref="E3333:E3346">
    <cfRule type="cellIs" dxfId="7067" priority="8512" operator="between">
      <formula>35.1</formula>
      <formula>80</formula>
    </cfRule>
    <cfRule type="cellIs" dxfId="7066" priority="8513" operator="between">
      <formula>14.1</formula>
      <formula>35</formula>
    </cfRule>
    <cfRule type="cellIs" dxfId="7065" priority="8514" operator="between">
      <formula>5.1</formula>
      <formula>14</formula>
    </cfRule>
    <cfRule type="cellIs" dxfId="7064" priority="8515" operator="between">
      <formula>0</formula>
      <formula>5</formula>
    </cfRule>
  </conditionalFormatting>
  <conditionalFormatting sqref="D3343">
    <cfRule type="cellIs" dxfId="7063" priority="8482" operator="between">
      <formula>90.1</formula>
      <formula>100</formula>
    </cfRule>
    <cfRule type="cellIs" dxfId="7062" priority="8483" operator="between">
      <formula>75.1</formula>
      <formula>90</formula>
    </cfRule>
    <cfRule type="cellIs" dxfId="7061" priority="8484" operator="between">
      <formula>50.1</formula>
      <formula>75</formula>
    </cfRule>
    <cfRule type="cellIs" dxfId="7060" priority="8485" operator="lessThan">
      <formula>50</formula>
    </cfRule>
    <cfRule type="cellIs" dxfId="7059" priority="8486" operator="between">
      <formula>90.1</formula>
      <formula>100</formula>
    </cfRule>
    <cfRule type="cellIs" dxfId="7058" priority="8487" operator="between">
      <formula>65.1</formula>
      <formula>90</formula>
    </cfRule>
    <cfRule type="cellIs" dxfId="7057" priority="8488" operator="between">
      <formula>30.1</formula>
      <formula>65</formula>
    </cfRule>
    <cfRule type="cellIs" dxfId="7056" priority="8489" operator="between">
      <formula>10.1</formula>
      <formula>30</formula>
    </cfRule>
    <cfRule type="cellIs" dxfId="7055" priority="8490" operator="between">
      <formula>0.1</formula>
      <formula>10</formula>
    </cfRule>
    <cfRule type="cellIs" dxfId="7054" priority="8491" operator="equal">
      <formula>0</formula>
    </cfRule>
  </conditionalFormatting>
  <conditionalFormatting sqref="D3344:D3345">
    <cfRule type="cellIs" dxfId="7053" priority="8472" operator="between">
      <formula>90.1</formula>
      <formula>100</formula>
    </cfRule>
    <cfRule type="cellIs" dxfId="7052" priority="8473" operator="between">
      <formula>75.1</formula>
      <formula>90</formula>
    </cfRule>
    <cfRule type="cellIs" dxfId="7051" priority="8474" operator="between">
      <formula>50.1</formula>
      <formula>75</formula>
    </cfRule>
    <cfRule type="cellIs" dxfId="7050" priority="8475" operator="lessThan">
      <formula>50</formula>
    </cfRule>
    <cfRule type="cellIs" dxfId="7049" priority="8476" operator="between">
      <formula>90.1</formula>
      <formula>100</formula>
    </cfRule>
    <cfRule type="cellIs" dxfId="7048" priority="8477" operator="between">
      <formula>65.1</formula>
      <formula>90</formula>
    </cfRule>
    <cfRule type="cellIs" dxfId="7047" priority="8478" operator="between">
      <formula>30.1</formula>
      <formula>65</formula>
    </cfRule>
    <cfRule type="cellIs" dxfId="7046" priority="8479" operator="between">
      <formula>10.1</formula>
      <formula>30</formula>
    </cfRule>
    <cfRule type="cellIs" dxfId="7045" priority="8480" operator="between">
      <formula>0.1</formula>
      <formula>10</formula>
    </cfRule>
    <cfRule type="cellIs" dxfId="7044" priority="8481" operator="equal">
      <formula>0</formula>
    </cfRule>
  </conditionalFormatting>
  <conditionalFormatting sqref="B3332">
    <cfRule type="cellIs" dxfId="7043" priority="8466" operator="equal">
      <formula>0</formula>
    </cfRule>
  </conditionalFormatting>
  <conditionalFormatting sqref="B3332">
    <cfRule type="cellIs" dxfId="7042" priority="8464" operator="greaterThan">
      <formula>8</formula>
    </cfRule>
    <cfRule type="cellIs" dxfId="7041" priority="8465" operator="between">
      <formula>0.1</formula>
      <formula>8</formula>
    </cfRule>
  </conditionalFormatting>
  <conditionalFormatting sqref="B3333">
    <cfRule type="cellIs" dxfId="7040" priority="8463" operator="equal">
      <formula>0</formula>
    </cfRule>
  </conditionalFormatting>
  <conditionalFormatting sqref="B3333">
    <cfRule type="cellIs" dxfId="7039" priority="8461" operator="greaterThan">
      <formula>7.2</formula>
    </cfRule>
    <cfRule type="cellIs" dxfId="7038" priority="8462" operator="between">
      <formula>0.1</formula>
      <formula>7.2</formula>
    </cfRule>
  </conditionalFormatting>
  <conditionalFormatting sqref="B3330">
    <cfRule type="cellIs" dxfId="7037" priority="8492" operator="greaterThan">
      <formula>8.7</formula>
    </cfRule>
    <cfRule type="cellIs" dxfId="7036" priority="8493" operator="between">
      <formula>0.1</formula>
      <formula>8.7</formula>
    </cfRule>
    <cfRule type="cellIs" dxfId="7035" priority="8494" operator="equal">
      <formula>0</formula>
    </cfRule>
  </conditionalFormatting>
  <conditionalFormatting sqref="B3331">
    <cfRule type="cellIs" dxfId="7034" priority="8460" operator="equal">
      <formula>0</formula>
    </cfRule>
  </conditionalFormatting>
  <conditionalFormatting sqref="B3331">
    <cfRule type="cellIs" dxfId="7033" priority="8458" operator="greaterThan">
      <formula>9.7</formula>
    </cfRule>
    <cfRule type="cellIs" dxfId="7032" priority="8459" operator="between">
      <formula>0.1</formula>
      <formula>9.7</formula>
    </cfRule>
  </conditionalFormatting>
  <conditionalFormatting sqref="B3334">
    <cfRule type="cellIs" dxfId="7031" priority="8457" operator="equal">
      <formula>0</formula>
    </cfRule>
  </conditionalFormatting>
  <conditionalFormatting sqref="B3334">
    <cfRule type="cellIs" dxfId="7030" priority="8455" operator="greaterThan">
      <formula>3.3</formula>
    </cfRule>
    <cfRule type="cellIs" dxfId="7029" priority="8456" operator="between">
      <formula>0.1</formula>
      <formula>3.3</formula>
    </cfRule>
  </conditionalFormatting>
  <conditionalFormatting sqref="B3335">
    <cfRule type="cellIs" dxfId="7028" priority="8454" operator="equal">
      <formula>0</formula>
    </cfRule>
  </conditionalFormatting>
  <conditionalFormatting sqref="B3335">
    <cfRule type="cellIs" dxfId="7027" priority="8452" operator="greaterThan">
      <formula>2.9</formula>
    </cfRule>
    <cfRule type="cellIs" dxfId="7026" priority="8453" operator="between">
      <formula>0.1</formula>
      <formula>2.9</formula>
    </cfRule>
  </conditionalFormatting>
  <conditionalFormatting sqref="B3336">
    <cfRule type="cellIs" dxfId="7025" priority="8451" operator="equal">
      <formula>0</formula>
    </cfRule>
  </conditionalFormatting>
  <conditionalFormatting sqref="B3336">
    <cfRule type="cellIs" dxfId="7024" priority="8449" operator="greaterThan">
      <formula>2.5</formula>
    </cfRule>
    <cfRule type="cellIs" dxfId="7023" priority="8450" operator="between">
      <formula>0.1</formula>
      <formula>2.5</formula>
    </cfRule>
  </conditionalFormatting>
  <conditionalFormatting sqref="B3337">
    <cfRule type="cellIs" dxfId="7022" priority="8448" operator="equal">
      <formula>0</formula>
    </cfRule>
  </conditionalFormatting>
  <conditionalFormatting sqref="B3337">
    <cfRule type="cellIs" dxfId="7021" priority="8446" operator="greaterThan">
      <formula>2.1</formula>
    </cfRule>
    <cfRule type="cellIs" dxfId="7020" priority="8447" operator="between">
      <formula>0.1</formula>
      <formula>2.1</formula>
    </cfRule>
  </conditionalFormatting>
  <conditionalFormatting sqref="B3338">
    <cfRule type="cellIs" dxfId="7019" priority="8445" operator="equal">
      <formula>0</formula>
    </cfRule>
  </conditionalFormatting>
  <conditionalFormatting sqref="B3338">
    <cfRule type="cellIs" dxfId="7018" priority="8443" operator="greaterThan">
      <formula>3.8</formula>
    </cfRule>
    <cfRule type="cellIs" dxfId="7017" priority="8444" operator="between">
      <formula>0.1</formula>
      <formula>3.8</formula>
    </cfRule>
  </conditionalFormatting>
  <conditionalFormatting sqref="B3341">
    <cfRule type="cellIs" dxfId="7016" priority="8442" operator="equal">
      <formula>0</formula>
    </cfRule>
  </conditionalFormatting>
  <conditionalFormatting sqref="B3341">
    <cfRule type="cellIs" dxfId="7015" priority="8440" operator="greaterThan">
      <formula>0.1</formula>
    </cfRule>
    <cfRule type="cellIs" dxfId="7014" priority="8441" operator="between">
      <formula>0.1</formula>
      <formula>0.1</formula>
    </cfRule>
  </conditionalFormatting>
  <conditionalFormatting sqref="B3342:B3346">
    <cfRule type="cellIs" dxfId="7013" priority="8439" operator="equal">
      <formula>0</formula>
    </cfRule>
  </conditionalFormatting>
  <conditionalFormatting sqref="B3342:B3346">
    <cfRule type="cellIs" dxfId="7012" priority="8437" operator="greaterThan">
      <formula>0.1</formula>
    </cfRule>
    <cfRule type="cellIs" dxfId="7011" priority="8438" operator="between">
      <formula>0.1</formula>
      <formula>0.1</formula>
    </cfRule>
  </conditionalFormatting>
  <conditionalFormatting sqref="C3330">
    <cfRule type="cellIs" dxfId="7010" priority="8428" operator="greaterThan">
      <formula>2.1</formula>
    </cfRule>
    <cfRule type="cellIs" dxfId="7009" priority="8429" operator="between">
      <formula>0.1</formula>
      <formula>2.1</formula>
    </cfRule>
    <cfRule type="cellIs" dxfId="7008" priority="8430" operator="equal">
      <formula>0</formula>
    </cfRule>
  </conditionalFormatting>
  <conditionalFormatting sqref="C3331">
    <cfRule type="cellIs" dxfId="7007" priority="8425" operator="greaterThan">
      <formula>2.3</formula>
    </cfRule>
    <cfRule type="cellIs" dxfId="7006" priority="8426" operator="between">
      <formula>0.1</formula>
      <formula>2.3</formula>
    </cfRule>
    <cfRule type="cellIs" dxfId="7005" priority="8427" operator="equal">
      <formula>0</formula>
    </cfRule>
  </conditionalFormatting>
  <conditionalFormatting sqref="C3332">
    <cfRule type="cellIs" dxfId="7004" priority="8422" operator="greaterThan">
      <formula>1.5</formula>
    </cfRule>
    <cfRule type="cellIs" dxfId="7003" priority="8423" operator="between">
      <formula>0.1</formula>
      <formula>1.5</formula>
    </cfRule>
    <cfRule type="cellIs" dxfId="7002" priority="8424" operator="equal">
      <formula>0</formula>
    </cfRule>
  </conditionalFormatting>
  <conditionalFormatting sqref="C3333">
    <cfRule type="cellIs" dxfId="7001" priority="8419" operator="greaterThan">
      <formula>1.6</formula>
    </cfRule>
    <cfRule type="cellIs" dxfId="7000" priority="8420" operator="between">
      <formula>0.1</formula>
      <formula>1.6</formula>
    </cfRule>
    <cfRule type="cellIs" dxfId="6999" priority="8421" operator="equal">
      <formula>0</formula>
    </cfRule>
  </conditionalFormatting>
  <conditionalFormatting sqref="C3334">
    <cfRule type="cellIs" dxfId="6998" priority="8416" operator="greaterThan">
      <formula>1.9</formula>
    </cfRule>
    <cfRule type="cellIs" dxfId="6997" priority="8417" operator="between">
      <formula>0.1</formula>
      <formula>1.9</formula>
    </cfRule>
    <cfRule type="cellIs" dxfId="6996" priority="8418" operator="equal">
      <formula>0</formula>
    </cfRule>
  </conditionalFormatting>
  <conditionalFormatting sqref="C3335">
    <cfRule type="cellIs" dxfId="6995" priority="8413" operator="greaterThan">
      <formula>1.3</formula>
    </cfRule>
    <cfRule type="cellIs" dxfId="6994" priority="8414" operator="between">
      <formula>0.1</formula>
      <formula>1.3</formula>
    </cfRule>
    <cfRule type="cellIs" dxfId="6993" priority="8415" operator="equal">
      <formula>0</formula>
    </cfRule>
  </conditionalFormatting>
  <conditionalFormatting sqref="C3336">
    <cfRule type="cellIs" dxfId="6992" priority="8410" operator="greaterThan">
      <formula>1.5</formula>
    </cfRule>
    <cfRule type="cellIs" dxfId="6991" priority="8411" operator="between">
      <formula>0.1</formula>
      <formula>1.5</formula>
    </cfRule>
    <cfRule type="cellIs" dxfId="6990" priority="8412" operator="equal">
      <formula>0</formula>
    </cfRule>
  </conditionalFormatting>
  <conditionalFormatting sqref="C3337">
    <cfRule type="cellIs" dxfId="6989" priority="8407" operator="greaterThan">
      <formula>1.7</formula>
    </cfRule>
    <cfRule type="cellIs" dxfId="6988" priority="8408" operator="between">
      <formula>0.1</formula>
      <formula>1.7</formula>
    </cfRule>
    <cfRule type="cellIs" dxfId="6987" priority="8409" operator="equal">
      <formula>0</formula>
    </cfRule>
  </conditionalFormatting>
  <conditionalFormatting sqref="C3338">
    <cfRule type="cellIs" dxfId="6986" priority="8404" operator="greaterThan">
      <formula>1.9</formula>
    </cfRule>
    <cfRule type="cellIs" dxfId="6985" priority="8405" operator="between">
      <formula>0.1</formula>
      <formula>1.9</formula>
    </cfRule>
    <cfRule type="cellIs" dxfId="6984" priority="8406" operator="equal">
      <formula>0</formula>
    </cfRule>
  </conditionalFormatting>
  <conditionalFormatting sqref="C3339">
    <cfRule type="cellIs" dxfId="6983" priority="8401" operator="greaterThan">
      <formula>1.9</formula>
    </cfRule>
    <cfRule type="cellIs" dxfId="6982" priority="8402" operator="between">
      <formula>0.1</formula>
      <formula>1.9</formula>
    </cfRule>
    <cfRule type="cellIs" dxfId="6981" priority="8403" operator="equal">
      <formula>0</formula>
    </cfRule>
  </conditionalFormatting>
  <conditionalFormatting sqref="C3340">
    <cfRule type="cellIs" dxfId="6980" priority="8398" operator="greaterThan">
      <formula>2.2</formula>
    </cfRule>
    <cfRule type="cellIs" dxfId="6979" priority="8399" operator="between">
      <formula>0.1</formula>
      <formula>2.2</formula>
    </cfRule>
    <cfRule type="cellIs" dxfId="6978" priority="8400" operator="equal">
      <formula>0</formula>
    </cfRule>
  </conditionalFormatting>
  <conditionalFormatting sqref="C3341">
    <cfRule type="cellIs" dxfId="6977" priority="8395" operator="greaterThan">
      <formula>1.7</formula>
    </cfRule>
    <cfRule type="cellIs" dxfId="6976" priority="8396" operator="between">
      <formula>0.1</formula>
      <formula>1.7</formula>
    </cfRule>
    <cfRule type="cellIs" dxfId="6975" priority="8397" operator="equal">
      <formula>0</formula>
    </cfRule>
  </conditionalFormatting>
  <conditionalFormatting sqref="C3342">
    <cfRule type="cellIs" dxfId="6974" priority="8392" operator="greaterThan">
      <formula>1.9</formula>
    </cfRule>
    <cfRule type="cellIs" dxfId="6973" priority="8393" operator="between">
      <formula>0.1</formula>
      <formula>1.9</formula>
    </cfRule>
    <cfRule type="cellIs" dxfId="6972" priority="8394" operator="equal">
      <formula>0</formula>
    </cfRule>
  </conditionalFormatting>
  <conditionalFormatting sqref="C3343">
    <cfRule type="cellIs" dxfId="6971" priority="8389" operator="greaterThan">
      <formula>2.4</formula>
    </cfRule>
    <cfRule type="cellIs" dxfId="6970" priority="8390" operator="between">
      <formula>0.1</formula>
      <formula>2.4</formula>
    </cfRule>
    <cfRule type="cellIs" dxfId="6969" priority="8391" operator="equal">
      <formula>0</formula>
    </cfRule>
  </conditionalFormatting>
  <conditionalFormatting sqref="C3344:C3345">
    <cfRule type="cellIs" dxfId="6968" priority="8386" operator="greaterThan">
      <formula>2.1</formula>
    </cfRule>
    <cfRule type="cellIs" dxfId="6967" priority="8387" operator="between">
      <formula>0.1</formula>
      <formula>2.1</formula>
    </cfRule>
    <cfRule type="cellIs" dxfId="6966" priority="8388" operator="equal">
      <formula>0</formula>
    </cfRule>
  </conditionalFormatting>
  <conditionalFormatting sqref="E3329:E3332">
    <cfRule type="cellIs" dxfId="6965" priority="8381" operator="between">
      <formula>80.1</formula>
      <formula>100</formula>
    </cfRule>
    <cfRule type="cellIs" dxfId="6964" priority="8382" operator="between">
      <formula>35.1</formula>
      <formula>80</formula>
    </cfRule>
    <cfRule type="cellIs" dxfId="6963" priority="8383" operator="between">
      <formula>14.1</formula>
      <formula>35</formula>
    </cfRule>
    <cfRule type="cellIs" dxfId="6962" priority="8384" operator="between">
      <formula>5.1</formula>
      <formula>14</formula>
    </cfRule>
    <cfRule type="cellIs" dxfId="6961" priority="8385" operator="between">
      <formula>0</formula>
      <formula>5</formula>
    </cfRule>
  </conditionalFormatting>
  <conditionalFormatting sqref="E3329:E3332">
    <cfRule type="cellIs" dxfId="6960" priority="8377" operator="between">
      <formula>35.1</formula>
      <formula>80</formula>
    </cfRule>
    <cfRule type="cellIs" dxfId="6959" priority="8378" operator="between">
      <formula>14.1</formula>
      <formula>35</formula>
    </cfRule>
    <cfRule type="cellIs" dxfId="6958" priority="8379" operator="between">
      <formula>5.1</formula>
      <formula>14</formula>
    </cfRule>
    <cfRule type="cellIs" dxfId="6957" priority="8380" operator="between">
      <formula>0</formula>
      <formula>5</formula>
    </cfRule>
  </conditionalFormatting>
  <conditionalFormatting sqref="B3339">
    <cfRule type="cellIs" dxfId="6956" priority="8376" operator="equal">
      <formula>0</formula>
    </cfRule>
  </conditionalFormatting>
  <conditionalFormatting sqref="B3339">
    <cfRule type="cellIs" dxfId="6955" priority="8374" operator="greaterThan">
      <formula>0.2</formula>
    </cfRule>
    <cfRule type="cellIs" dxfId="6954" priority="8375" operator="between">
      <formula>0.1</formula>
      <formula>0.2</formula>
    </cfRule>
  </conditionalFormatting>
  <conditionalFormatting sqref="B3340">
    <cfRule type="cellIs" dxfId="6953" priority="8373" operator="equal">
      <formula>0</formula>
    </cfRule>
  </conditionalFormatting>
  <conditionalFormatting sqref="B3340">
    <cfRule type="cellIs" dxfId="6952" priority="8371" operator="greaterThan">
      <formula>0.2</formula>
    </cfRule>
    <cfRule type="cellIs" dxfId="6951" priority="8372" operator="between">
      <formula>0.1</formula>
      <formula>0.2</formula>
    </cfRule>
  </conditionalFormatting>
  <conditionalFormatting sqref="E3408:E3409">
    <cfRule type="cellIs" dxfId="6950" priority="8370" stopIfTrue="1" operator="equal">
      <formula>0</formula>
    </cfRule>
  </conditionalFormatting>
  <conditionalFormatting sqref="E3400:E3406">
    <cfRule type="cellIs" dxfId="6949" priority="8365" operator="between">
      <formula>80.1</formula>
      <formula>100</formula>
    </cfRule>
    <cfRule type="cellIs" dxfId="6948" priority="8366" operator="between">
      <formula>35.1</formula>
      <formula>80</formula>
    </cfRule>
    <cfRule type="cellIs" dxfId="6947" priority="8367" operator="between">
      <formula>14.1</formula>
      <formula>35</formula>
    </cfRule>
    <cfRule type="cellIs" dxfId="6946" priority="8368" operator="between">
      <formula>5.1</formula>
      <formula>14</formula>
    </cfRule>
    <cfRule type="cellIs" dxfId="6945" priority="8369" operator="between">
      <formula>0</formula>
      <formula>5</formula>
    </cfRule>
  </conditionalFormatting>
  <conditionalFormatting sqref="E3407">
    <cfRule type="cellIs" dxfId="6944" priority="8360" operator="between">
      <formula>80.1</formula>
      <formula>100</formula>
    </cfRule>
  </conditionalFormatting>
  <conditionalFormatting sqref="B3396">
    <cfRule type="cellIs" dxfId="6943" priority="8347" operator="greaterThan">
      <formula>13.8</formula>
    </cfRule>
    <cfRule type="cellIs" dxfId="6942" priority="8348" operator="between">
      <formula>0.1</formula>
      <formula>13.8</formula>
    </cfRule>
    <cfRule type="cellIs" dxfId="6941" priority="8349" operator="equal">
      <formula>0</formula>
    </cfRule>
  </conditionalFormatting>
  <conditionalFormatting sqref="C3396">
    <cfRule type="cellIs" dxfId="6940" priority="8344" operator="greaterThan">
      <formula>1.6</formula>
    </cfRule>
    <cfRule type="cellIs" dxfId="6939" priority="8345" operator="between">
      <formula>0.1</formula>
      <formula>1.6</formula>
    </cfRule>
    <cfRule type="cellIs" dxfId="6938" priority="8346" operator="equal">
      <formula>0</formula>
    </cfRule>
  </conditionalFormatting>
  <conditionalFormatting sqref="D3396:D3409">
    <cfRule type="cellIs" dxfId="6937" priority="8350" operator="between">
      <formula>90.1</formula>
      <formula>100</formula>
    </cfRule>
    <cfRule type="cellIs" dxfId="6936" priority="8351" operator="between">
      <formula>75.1</formula>
      <formula>90</formula>
    </cfRule>
    <cfRule type="cellIs" dxfId="6935" priority="8352" operator="between">
      <formula>50.1</formula>
      <formula>75</formula>
    </cfRule>
    <cfRule type="cellIs" dxfId="6934" priority="8353" operator="lessThan">
      <formula>50</formula>
    </cfRule>
    <cfRule type="cellIs" dxfId="6933" priority="8354" operator="between">
      <formula>90.1</formula>
      <formula>100</formula>
    </cfRule>
    <cfRule type="cellIs" dxfId="6932" priority="8355" operator="between">
      <formula>65.1</formula>
      <formula>90</formula>
    </cfRule>
    <cfRule type="cellIs" dxfId="6931" priority="8356" operator="between">
      <formula>30.1</formula>
      <formula>65</formula>
    </cfRule>
    <cfRule type="cellIs" dxfId="6930" priority="8357" operator="between">
      <formula>10.1</formula>
      <formula>30</formula>
    </cfRule>
    <cfRule type="cellIs" dxfId="6929" priority="8358" operator="between">
      <formula>0.1</formula>
      <formula>10</formula>
    </cfRule>
    <cfRule type="cellIs" dxfId="6928" priority="8359" operator="equal">
      <formula>0</formula>
    </cfRule>
  </conditionalFormatting>
  <conditionalFormatting sqref="E3400:E3409">
    <cfRule type="cellIs" dxfId="6927" priority="8361" operator="between">
      <formula>35.1</formula>
      <formula>80</formula>
    </cfRule>
    <cfRule type="cellIs" dxfId="6926" priority="8362" operator="between">
      <formula>14.1</formula>
      <formula>35</formula>
    </cfRule>
    <cfRule type="cellIs" dxfId="6925" priority="8363" operator="between">
      <formula>5.1</formula>
      <formula>14</formula>
    </cfRule>
    <cfRule type="cellIs" dxfId="6924" priority="8364" operator="between">
      <formula>0</formula>
      <formula>5</formula>
    </cfRule>
  </conditionalFormatting>
  <conditionalFormatting sqref="D3410">
    <cfRule type="cellIs" dxfId="6923" priority="8331" operator="between">
      <formula>90.1</formula>
      <formula>100</formula>
    </cfRule>
    <cfRule type="cellIs" dxfId="6922" priority="8332" operator="between">
      <formula>75.1</formula>
      <formula>90</formula>
    </cfRule>
    <cfRule type="cellIs" dxfId="6921" priority="8333" operator="between">
      <formula>50.1</formula>
      <formula>75</formula>
    </cfRule>
    <cfRule type="cellIs" dxfId="6920" priority="8334" operator="lessThan">
      <formula>50</formula>
    </cfRule>
    <cfRule type="cellIs" dxfId="6919" priority="8335" operator="between">
      <formula>90.1</formula>
      <formula>100</formula>
    </cfRule>
    <cfRule type="cellIs" dxfId="6918" priority="8336" operator="between">
      <formula>65.1</formula>
      <formula>90</formula>
    </cfRule>
    <cfRule type="cellIs" dxfId="6917" priority="8337" operator="between">
      <formula>30.1</formula>
      <formula>65</formula>
    </cfRule>
    <cfRule type="cellIs" dxfId="6916" priority="8338" operator="between">
      <formula>10.1</formula>
      <formula>30</formula>
    </cfRule>
    <cfRule type="cellIs" dxfId="6915" priority="8339" operator="between">
      <formula>0.1</formula>
      <formula>10</formula>
    </cfRule>
    <cfRule type="cellIs" dxfId="6914" priority="8340" operator="equal">
      <formula>0</formula>
    </cfRule>
  </conditionalFormatting>
  <conditionalFormatting sqref="D3411:D3412">
    <cfRule type="cellIs" dxfId="6913" priority="8321" operator="between">
      <formula>90.1</formula>
      <formula>100</formula>
    </cfRule>
    <cfRule type="cellIs" dxfId="6912" priority="8322" operator="between">
      <formula>75.1</formula>
      <formula>90</formula>
    </cfRule>
    <cfRule type="cellIs" dxfId="6911" priority="8323" operator="between">
      <formula>50.1</formula>
      <formula>75</formula>
    </cfRule>
    <cfRule type="cellIs" dxfId="6910" priority="8324" operator="lessThan">
      <formula>50</formula>
    </cfRule>
    <cfRule type="cellIs" dxfId="6909" priority="8325" operator="between">
      <formula>90.1</formula>
      <formula>100</formula>
    </cfRule>
    <cfRule type="cellIs" dxfId="6908" priority="8326" operator="between">
      <formula>65.1</formula>
      <formula>90</formula>
    </cfRule>
    <cfRule type="cellIs" dxfId="6907" priority="8327" operator="between">
      <formula>30.1</formula>
      <formula>65</formula>
    </cfRule>
    <cfRule type="cellIs" dxfId="6906" priority="8328" operator="between">
      <formula>10.1</formula>
      <formula>30</formula>
    </cfRule>
    <cfRule type="cellIs" dxfId="6905" priority="8329" operator="between">
      <formula>0.1</formula>
      <formula>10</formula>
    </cfRule>
    <cfRule type="cellIs" dxfId="6904" priority="8330" operator="equal">
      <formula>0</formula>
    </cfRule>
  </conditionalFormatting>
  <conditionalFormatting sqref="E3410:E3412">
    <cfRule type="cellIs" dxfId="6903" priority="8316" operator="between">
      <formula>80.1</formula>
      <formula>100</formula>
    </cfRule>
    <cfRule type="cellIs" dxfId="6902" priority="8317" operator="between">
      <formula>35.1</formula>
      <formula>80</formula>
    </cfRule>
    <cfRule type="cellIs" dxfId="6901" priority="8318" operator="between">
      <formula>14.1</formula>
      <formula>35</formula>
    </cfRule>
    <cfRule type="cellIs" dxfId="6900" priority="8319" operator="between">
      <formula>5.1</formula>
      <formula>14</formula>
    </cfRule>
    <cfRule type="cellIs" dxfId="6899" priority="8320" operator="between">
      <formula>0</formula>
      <formula>5</formula>
    </cfRule>
  </conditionalFormatting>
  <conditionalFormatting sqref="B3399">
    <cfRule type="cellIs" dxfId="6898" priority="8315" operator="equal">
      <formula>0</formula>
    </cfRule>
  </conditionalFormatting>
  <conditionalFormatting sqref="B3399">
    <cfRule type="cellIs" dxfId="6897" priority="8313" operator="greaterThan">
      <formula>8</formula>
    </cfRule>
    <cfRule type="cellIs" dxfId="6896" priority="8314" operator="between">
      <formula>0.1</formula>
      <formula>8</formula>
    </cfRule>
  </conditionalFormatting>
  <conditionalFormatting sqref="B3400">
    <cfRule type="cellIs" dxfId="6895" priority="8312" operator="equal">
      <formula>0</formula>
    </cfRule>
  </conditionalFormatting>
  <conditionalFormatting sqref="B3400">
    <cfRule type="cellIs" dxfId="6894" priority="8310" operator="greaterThan">
      <formula>7.2</formula>
    </cfRule>
    <cfRule type="cellIs" dxfId="6893" priority="8311" operator="between">
      <formula>0.1</formula>
      <formula>7.2</formula>
    </cfRule>
  </conditionalFormatting>
  <conditionalFormatting sqref="B3397">
    <cfRule type="cellIs" dxfId="6892" priority="8341" operator="greaterThan">
      <formula>8.7</formula>
    </cfRule>
    <cfRule type="cellIs" dxfId="6891" priority="8342" operator="between">
      <formula>0.1</formula>
      <formula>8.7</formula>
    </cfRule>
    <cfRule type="cellIs" dxfId="6890" priority="8343" operator="equal">
      <formula>0</formula>
    </cfRule>
  </conditionalFormatting>
  <conditionalFormatting sqref="B3398">
    <cfRule type="cellIs" dxfId="6889" priority="8309" operator="equal">
      <formula>0</formula>
    </cfRule>
  </conditionalFormatting>
  <conditionalFormatting sqref="B3398">
    <cfRule type="cellIs" dxfId="6888" priority="8307" operator="greaterThan">
      <formula>9.7</formula>
    </cfRule>
    <cfRule type="cellIs" dxfId="6887" priority="8308" operator="between">
      <formula>0.1</formula>
      <formula>9.7</formula>
    </cfRule>
  </conditionalFormatting>
  <conditionalFormatting sqref="B3401">
    <cfRule type="cellIs" dxfId="6886" priority="8306" operator="equal">
      <formula>0</formula>
    </cfRule>
  </conditionalFormatting>
  <conditionalFormatting sqref="B3401">
    <cfRule type="cellIs" dxfId="6885" priority="8304" operator="greaterThan">
      <formula>3.3</formula>
    </cfRule>
    <cfRule type="cellIs" dxfId="6884" priority="8305" operator="between">
      <formula>0.1</formula>
      <formula>3.3</formula>
    </cfRule>
  </conditionalFormatting>
  <conditionalFormatting sqref="B3402">
    <cfRule type="cellIs" dxfId="6883" priority="8303" operator="equal">
      <formula>0</formula>
    </cfRule>
  </conditionalFormatting>
  <conditionalFormatting sqref="B3402">
    <cfRule type="cellIs" dxfId="6882" priority="8301" operator="greaterThan">
      <formula>2.9</formula>
    </cfRule>
    <cfRule type="cellIs" dxfId="6881" priority="8302" operator="between">
      <formula>0.1</formula>
      <formula>2.9</formula>
    </cfRule>
  </conditionalFormatting>
  <conditionalFormatting sqref="B3403">
    <cfRule type="cellIs" dxfId="6880" priority="8300" operator="equal">
      <formula>0</formula>
    </cfRule>
  </conditionalFormatting>
  <conditionalFormatting sqref="B3403">
    <cfRule type="cellIs" dxfId="6879" priority="8298" operator="greaterThan">
      <formula>2.5</formula>
    </cfRule>
    <cfRule type="cellIs" dxfId="6878" priority="8299" operator="between">
      <formula>0.1</formula>
      <formula>2.5</formula>
    </cfRule>
  </conditionalFormatting>
  <conditionalFormatting sqref="B3404">
    <cfRule type="cellIs" dxfId="6877" priority="8297" operator="equal">
      <formula>0</formula>
    </cfRule>
  </conditionalFormatting>
  <conditionalFormatting sqref="B3404">
    <cfRule type="cellIs" dxfId="6876" priority="8295" operator="greaterThan">
      <formula>2.1</formula>
    </cfRule>
    <cfRule type="cellIs" dxfId="6875" priority="8296" operator="between">
      <formula>0.1</formula>
      <formula>2.1</formula>
    </cfRule>
  </conditionalFormatting>
  <conditionalFormatting sqref="B3405">
    <cfRule type="cellIs" dxfId="6874" priority="8294" operator="equal">
      <formula>0</formula>
    </cfRule>
  </conditionalFormatting>
  <conditionalFormatting sqref="B3405">
    <cfRule type="cellIs" dxfId="6873" priority="8292" operator="greaterThan">
      <formula>3.8</formula>
    </cfRule>
    <cfRule type="cellIs" dxfId="6872" priority="8293" operator="between">
      <formula>0.1</formula>
      <formula>3.8</formula>
    </cfRule>
  </conditionalFormatting>
  <conditionalFormatting sqref="B3408">
    <cfRule type="cellIs" dxfId="6871" priority="8291" operator="equal">
      <formula>0</formula>
    </cfRule>
  </conditionalFormatting>
  <conditionalFormatting sqref="B3408">
    <cfRule type="cellIs" dxfId="6870" priority="8289" operator="greaterThan">
      <formula>0.1</formula>
    </cfRule>
    <cfRule type="cellIs" dxfId="6869" priority="8290" operator="between">
      <formula>0.1</formula>
      <formula>0.1</formula>
    </cfRule>
  </conditionalFormatting>
  <conditionalFormatting sqref="B3409">
    <cfRule type="cellIs" dxfId="6868" priority="8288" operator="equal">
      <formula>0</formula>
    </cfRule>
  </conditionalFormatting>
  <conditionalFormatting sqref="B3409">
    <cfRule type="cellIs" dxfId="6867" priority="8286" operator="greaterThan">
      <formula>0.1</formula>
    </cfRule>
    <cfRule type="cellIs" dxfId="6866" priority="8287" operator="between">
      <formula>0.1</formula>
      <formula>0.1</formula>
    </cfRule>
  </conditionalFormatting>
  <conditionalFormatting sqref="B3410">
    <cfRule type="cellIs" dxfId="6865" priority="8285" operator="equal">
      <formula>0</formula>
    </cfRule>
  </conditionalFormatting>
  <conditionalFormatting sqref="B3410">
    <cfRule type="cellIs" dxfId="6864" priority="8283" operator="greaterThan">
      <formula>0.3</formula>
    </cfRule>
    <cfRule type="cellIs" dxfId="6863" priority="8284" operator="between">
      <formula>0.1</formula>
      <formula>0.3</formula>
    </cfRule>
  </conditionalFormatting>
  <conditionalFormatting sqref="B3411:B3413 C3412">
    <cfRule type="cellIs" dxfId="6862" priority="8282" operator="equal">
      <formula>0</formula>
    </cfRule>
  </conditionalFormatting>
  <conditionalFormatting sqref="B3411:B3413 C3412">
    <cfRule type="cellIs" dxfId="6861" priority="8280" operator="greaterThan">
      <formula>0.1</formula>
    </cfRule>
    <cfRule type="cellIs" dxfId="6860" priority="8281" operator="between">
      <formula>0.1</formula>
      <formula>0.1</formula>
    </cfRule>
  </conditionalFormatting>
  <conditionalFormatting sqref="C3397">
    <cfRule type="cellIs" dxfId="6859" priority="8277" operator="greaterThan">
      <formula>2.1</formula>
    </cfRule>
    <cfRule type="cellIs" dxfId="6858" priority="8278" operator="between">
      <formula>0.1</formula>
      <formula>2.1</formula>
    </cfRule>
    <cfRule type="cellIs" dxfId="6857" priority="8279" operator="equal">
      <formula>0</formula>
    </cfRule>
  </conditionalFormatting>
  <conditionalFormatting sqref="C3398">
    <cfRule type="cellIs" dxfId="6856" priority="8274" operator="greaterThan">
      <formula>2.3</formula>
    </cfRule>
    <cfRule type="cellIs" dxfId="6855" priority="8275" operator="between">
      <formula>0.1</formula>
      <formula>2.3</formula>
    </cfRule>
    <cfRule type="cellIs" dxfId="6854" priority="8276" operator="equal">
      <formula>0</formula>
    </cfRule>
  </conditionalFormatting>
  <conditionalFormatting sqref="C3399">
    <cfRule type="cellIs" dxfId="6853" priority="8271" operator="greaterThan">
      <formula>1.5</formula>
    </cfRule>
    <cfRule type="cellIs" dxfId="6852" priority="8272" operator="between">
      <formula>0.1</formula>
      <formula>1.5</formula>
    </cfRule>
    <cfRule type="cellIs" dxfId="6851" priority="8273" operator="equal">
      <formula>0</formula>
    </cfRule>
  </conditionalFormatting>
  <conditionalFormatting sqref="C3400">
    <cfRule type="cellIs" dxfId="6850" priority="8268" operator="greaterThan">
      <formula>1.6</formula>
    </cfRule>
    <cfRule type="cellIs" dxfId="6849" priority="8269" operator="between">
      <formula>0.1</formula>
      <formula>1.6</formula>
    </cfRule>
    <cfRule type="cellIs" dxfId="6848" priority="8270" operator="equal">
      <formula>0</formula>
    </cfRule>
  </conditionalFormatting>
  <conditionalFormatting sqref="C3401">
    <cfRule type="cellIs" dxfId="6847" priority="8265" operator="greaterThan">
      <formula>1.9</formula>
    </cfRule>
    <cfRule type="cellIs" dxfId="6846" priority="8266" operator="between">
      <formula>0.1</formula>
      <formula>1.9</formula>
    </cfRule>
    <cfRule type="cellIs" dxfId="6845" priority="8267" operator="equal">
      <formula>0</formula>
    </cfRule>
  </conditionalFormatting>
  <conditionalFormatting sqref="C3402">
    <cfRule type="cellIs" dxfId="6844" priority="8262" operator="greaterThan">
      <formula>1.3</formula>
    </cfRule>
    <cfRule type="cellIs" dxfId="6843" priority="8263" operator="between">
      <formula>0.1</formula>
      <formula>1.3</formula>
    </cfRule>
    <cfRule type="cellIs" dxfId="6842" priority="8264" operator="equal">
      <formula>0</formula>
    </cfRule>
  </conditionalFormatting>
  <conditionalFormatting sqref="C3403">
    <cfRule type="cellIs" dxfId="6841" priority="8259" operator="greaterThan">
      <formula>1.5</formula>
    </cfRule>
    <cfRule type="cellIs" dxfId="6840" priority="8260" operator="between">
      <formula>0.1</formula>
      <formula>1.5</formula>
    </cfRule>
    <cfRule type="cellIs" dxfId="6839" priority="8261" operator="equal">
      <formula>0</formula>
    </cfRule>
  </conditionalFormatting>
  <conditionalFormatting sqref="C3404">
    <cfRule type="cellIs" dxfId="6838" priority="8256" operator="greaterThan">
      <formula>1.7</formula>
    </cfRule>
    <cfRule type="cellIs" dxfId="6837" priority="8257" operator="between">
      <formula>0.1</formula>
      <formula>1.7</formula>
    </cfRule>
    <cfRule type="cellIs" dxfId="6836" priority="8258" operator="equal">
      <formula>0</formula>
    </cfRule>
  </conditionalFormatting>
  <conditionalFormatting sqref="C3405">
    <cfRule type="cellIs" dxfId="6835" priority="8253" operator="greaterThan">
      <formula>1.9</formula>
    </cfRule>
    <cfRule type="cellIs" dxfId="6834" priority="8254" operator="between">
      <formula>0.1</formula>
      <formula>1.9</formula>
    </cfRule>
    <cfRule type="cellIs" dxfId="6833" priority="8255" operator="equal">
      <formula>0</formula>
    </cfRule>
  </conditionalFormatting>
  <conditionalFormatting sqref="C3406">
    <cfRule type="cellIs" dxfId="6832" priority="8250" operator="greaterThan">
      <formula>1.9</formula>
    </cfRule>
    <cfRule type="cellIs" dxfId="6831" priority="8251" operator="between">
      <formula>0.1</formula>
      <formula>1.9</formula>
    </cfRule>
    <cfRule type="cellIs" dxfId="6830" priority="8252" operator="equal">
      <formula>0</formula>
    </cfRule>
  </conditionalFormatting>
  <conditionalFormatting sqref="C3407">
    <cfRule type="cellIs" dxfId="6829" priority="8247" operator="greaterThan">
      <formula>2.2</formula>
    </cfRule>
    <cfRule type="cellIs" dxfId="6828" priority="8248" operator="between">
      <formula>0.1</formula>
      <formula>2.2</formula>
    </cfRule>
    <cfRule type="cellIs" dxfId="6827" priority="8249" operator="equal">
      <formula>0</formula>
    </cfRule>
  </conditionalFormatting>
  <conditionalFormatting sqref="C3408">
    <cfRule type="cellIs" dxfId="6826" priority="8244" operator="greaterThan">
      <formula>1.7</formula>
    </cfRule>
    <cfRule type="cellIs" dxfId="6825" priority="8245" operator="between">
      <formula>0.1</formula>
      <formula>1.7</formula>
    </cfRule>
    <cfRule type="cellIs" dxfId="6824" priority="8246" operator="equal">
      <formula>0</formula>
    </cfRule>
  </conditionalFormatting>
  <conditionalFormatting sqref="C3409">
    <cfRule type="cellIs" dxfId="6823" priority="8241" operator="greaterThan">
      <formula>1.9</formula>
    </cfRule>
    <cfRule type="cellIs" dxfId="6822" priority="8242" operator="between">
      <formula>0.1</formula>
      <formula>1.9</formula>
    </cfRule>
    <cfRule type="cellIs" dxfId="6821" priority="8243" operator="equal">
      <formula>0</formula>
    </cfRule>
  </conditionalFormatting>
  <conditionalFormatting sqref="C3410">
    <cfRule type="cellIs" dxfId="6820" priority="8238" operator="greaterThan">
      <formula>2.4</formula>
    </cfRule>
    <cfRule type="cellIs" dxfId="6819" priority="8239" operator="between">
      <formula>0.1</formula>
      <formula>2.4</formula>
    </cfRule>
    <cfRule type="cellIs" dxfId="6818" priority="8240" operator="equal">
      <formula>0</formula>
    </cfRule>
  </conditionalFormatting>
  <conditionalFormatting sqref="C3411">
    <cfRule type="cellIs" dxfId="6817" priority="8235" operator="greaterThan">
      <formula>2.1</formula>
    </cfRule>
    <cfRule type="cellIs" dxfId="6816" priority="8236" operator="between">
      <formula>0.1</formula>
      <formula>2.1</formula>
    </cfRule>
    <cfRule type="cellIs" dxfId="6815" priority="8237" operator="equal">
      <formula>0</formula>
    </cfRule>
  </conditionalFormatting>
  <conditionalFormatting sqref="E3396:E3399">
    <cfRule type="cellIs" dxfId="6814" priority="8230" operator="between">
      <formula>80.1</formula>
      <formula>100</formula>
    </cfRule>
    <cfRule type="cellIs" dxfId="6813" priority="8231" operator="between">
      <formula>35.1</formula>
      <formula>80</formula>
    </cfRule>
    <cfRule type="cellIs" dxfId="6812" priority="8232" operator="between">
      <formula>14.1</formula>
      <formula>35</formula>
    </cfRule>
    <cfRule type="cellIs" dxfId="6811" priority="8233" operator="between">
      <formula>5.1</formula>
      <formula>14</formula>
    </cfRule>
    <cfRule type="cellIs" dxfId="6810" priority="8234" operator="between">
      <formula>0</formula>
      <formula>5</formula>
    </cfRule>
  </conditionalFormatting>
  <conditionalFormatting sqref="E3396:E3399">
    <cfRule type="cellIs" dxfId="6809" priority="8226" operator="between">
      <formula>35.1</formula>
      <formula>80</formula>
    </cfRule>
    <cfRule type="cellIs" dxfId="6808" priority="8227" operator="between">
      <formula>14.1</formula>
      <formula>35</formula>
    </cfRule>
    <cfRule type="cellIs" dxfId="6807" priority="8228" operator="between">
      <formula>5.1</formula>
      <formula>14</formula>
    </cfRule>
    <cfRule type="cellIs" dxfId="6806" priority="8229" operator="between">
      <formula>0</formula>
      <formula>5</formula>
    </cfRule>
  </conditionalFormatting>
  <conditionalFormatting sqref="B3406">
    <cfRule type="cellIs" dxfId="6805" priority="8225" operator="equal">
      <formula>0</formula>
    </cfRule>
  </conditionalFormatting>
  <conditionalFormatting sqref="B3406">
    <cfRule type="cellIs" dxfId="6804" priority="8223" operator="greaterThan">
      <formula>0.2</formula>
    </cfRule>
    <cfRule type="cellIs" dxfId="6803" priority="8224" operator="between">
      <formula>0.1</formula>
      <formula>0.2</formula>
    </cfRule>
  </conditionalFormatting>
  <conditionalFormatting sqref="B3407">
    <cfRule type="cellIs" dxfId="6802" priority="8222" operator="equal">
      <formula>0</formula>
    </cfRule>
  </conditionalFormatting>
  <conditionalFormatting sqref="B3407">
    <cfRule type="cellIs" dxfId="6801" priority="8220" operator="greaterThan">
      <formula>0.2</formula>
    </cfRule>
    <cfRule type="cellIs" dxfId="6800" priority="8221" operator="between">
      <formula>0.1</formula>
      <formula>0.2</formula>
    </cfRule>
  </conditionalFormatting>
  <conditionalFormatting sqref="E3442:E3443">
    <cfRule type="cellIs" dxfId="6799" priority="8219" stopIfTrue="1" operator="equal">
      <formula>0</formula>
    </cfRule>
  </conditionalFormatting>
  <conditionalFormatting sqref="E3434:E3440">
    <cfRule type="cellIs" dxfId="6798" priority="8214" operator="between">
      <formula>80.1</formula>
      <formula>100</formula>
    </cfRule>
    <cfRule type="cellIs" dxfId="6797" priority="8215" operator="between">
      <formula>35.1</formula>
      <formula>80</formula>
    </cfRule>
    <cfRule type="cellIs" dxfId="6796" priority="8216" operator="between">
      <formula>14.1</formula>
      <formula>35</formula>
    </cfRule>
    <cfRule type="cellIs" dxfId="6795" priority="8217" operator="between">
      <formula>5.1</formula>
      <formula>14</formula>
    </cfRule>
    <cfRule type="cellIs" dxfId="6794" priority="8218" operator="between">
      <formula>0</formula>
      <formula>5</formula>
    </cfRule>
  </conditionalFormatting>
  <conditionalFormatting sqref="E3441">
    <cfRule type="cellIs" dxfId="6793" priority="8209" operator="between">
      <formula>80.1</formula>
      <formula>100</formula>
    </cfRule>
  </conditionalFormatting>
  <conditionalFormatting sqref="B3430">
    <cfRule type="cellIs" dxfId="6792" priority="8196" operator="greaterThan">
      <formula>13.8</formula>
    </cfRule>
    <cfRule type="cellIs" dxfId="6791" priority="8197" operator="between">
      <formula>0.1</formula>
      <formula>13.8</formula>
    </cfRule>
    <cfRule type="cellIs" dxfId="6790" priority="8198" operator="equal">
      <formula>0</formula>
    </cfRule>
  </conditionalFormatting>
  <conditionalFormatting sqref="C3430">
    <cfRule type="cellIs" dxfId="6789" priority="8193" operator="greaterThan">
      <formula>1.6</formula>
    </cfRule>
    <cfRule type="cellIs" dxfId="6788" priority="8194" operator="between">
      <formula>0.1</formula>
      <formula>1.6</formula>
    </cfRule>
    <cfRule type="cellIs" dxfId="6787" priority="8195" operator="equal">
      <formula>0</formula>
    </cfRule>
  </conditionalFormatting>
  <conditionalFormatting sqref="D3430:D3443">
    <cfRule type="cellIs" dxfId="6786" priority="8199" operator="between">
      <formula>90.1</formula>
      <formula>100</formula>
    </cfRule>
    <cfRule type="cellIs" dxfId="6785" priority="8200" operator="between">
      <formula>75.1</formula>
      <formula>90</formula>
    </cfRule>
    <cfRule type="cellIs" dxfId="6784" priority="8201" operator="between">
      <formula>50.1</formula>
      <formula>75</formula>
    </cfRule>
    <cfRule type="cellIs" dxfId="6783" priority="8202" operator="lessThan">
      <formula>50</formula>
    </cfRule>
    <cfRule type="cellIs" dxfId="6782" priority="8203" operator="between">
      <formula>90.1</formula>
      <formula>100</formula>
    </cfRule>
    <cfRule type="cellIs" dxfId="6781" priority="8204" operator="between">
      <formula>65.1</formula>
      <formula>90</formula>
    </cfRule>
    <cfRule type="cellIs" dxfId="6780" priority="8205" operator="between">
      <formula>30.1</formula>
      <formula>65</formula>
    </cfRule>
    <cfRule type="cellIs" dxfId="6779" priority="8206" operator="between">
      <formula>10.1</formula>
      <formula>30</formula>
    </cfRule>
    <cfRule type="cellIs" dxfId="6778" priority="8207" operator="between">
      <formula>0.1</formula>
      <formula>10</formula>
    </cfRule>
    <cfRule type="cellIs" dxfId="6777" priority="8208" operator="equal">
      <formula>0</formula>
    </cfRule>
  </conditionalFormatting>
  <conditionalFormatting sqref="E3434:E3443">
    <cfRule type="cellIs" dxfId="6776" priority="8210" operator="between">
      <formula>35.1</formula>
      <formula>80</formula>
    </cfRule>
    <cfRule type="cellIs" dxfId="6775" priority="8211" operator="between">
      <formula>14.1</formula>
      <formula>35</formula>
    </cfRule>
    <cfRule type="cellIs" dxfId="6774" priority="8212" operator="between">
      <formula>5.1</formula>
      <formula>14</formula>
    </cfRule>
    <cfRule type="cellIs" dxfId="6773" priority="8213" operator="between">
      <formula>0</formula>
      <formula>5</formula>
    </cfRule>
  </conditionalFormatting>
  <conditionalFormatting sqref="D3444">
    <cfRule type="cellIs" dxfId="6772" priority="8180" operator="between">
      <formula>90.1</formula>
      <formula>100</formula>
    </cfRule>
    <cfRule type="cellIs" dxfId="6771" priority="8181" operator="between">
      <formula>75.1</formula>
      <formula>90</formula>
    </cfRule>
    <cfRule type="cellIs" dxfId="6770" priority="8182" operator="between">
      <formula>50.1</formula>
      <formula>75</formula>
    </cfRule>
    <cfRule type="cellIs" dxfId="6769" priority="8183" operator="lessThan">
      <formula>50</formula>
    </cfRule>
    <cfRule type="cellIs" dxfId="6768" priority="8184" operator="between">
      <formula>90.1</formula>
      <formula>100</formula>
    </cfRule>
    <cfRule type="cellIs" dxfId="6767" priority="8185" operator="between">
      <formula>65.1</formula>
      <formula>90</formula>
    </cfRule>
    <cfRule type="cellIs" dxfId="6766" priority="8186" operator="between">
      <formula>30.1</formula>
      <formula>65</formula>
    </cfRule>
    <cfRule type="cellIs" dxfId="6765" priority="8187" operator="between">
      <formula>10.1</formula>
      <formula>30</formula>
    </cfRule>
    <cfRule type="cellIs" dxfId="6764" priority="8188" operator="between">
      <formula>0.1</formula>
      <formula>10</formula>
    </cfRule>
    <cfRule type="cellIs" dxfId="6763" priority="8189" operator="equal">
      <formula>0</formula>
    </cfRule>
  </conditionalFormatting>
  <conditionalFormatting sqref="D3445:D3446">
    <cfRule type="cellIs" dxfId="6762" priority="8170" operator="between">
      <formula>90.1</formula>
      <formula>100</formula>
    </cfRule>
    <cfRule type="cellIs" dxfId="6761" priority="8171" operator="between">
      <formula>75.1</formula>
      <formula>90</formula>
    </cfRule>
    <cfRule type="cellIs" dxfId="6760" priority="8172" operator="between">
      <formula>50.1</formula>
      <formula>75</formula>
    </cfRule>
    <cfRule type="cellIs" dxfId="6759" priority="8173" operator="lessThan">
      <formula>50</formula>
    </cfRule>
    <cfRule type="cellIs" dxfId="6758" priority="8174" operator="between">
      <formula>90.1</formula>
      <formula>100</formula>
    </cfRule>
    <cfRule type="cellIs" dxfId="6757" priority="8175" operator="between">
      <formula>65.1</formula>
      <formula>90</formula>
    </cfRule>
    <cfRule type="cellIs" dxfId="6756" priority="8176" operator="between">
      <formula>30.1</formula>
      <formula>65</formula>
    </cfRule>
    <cfRule type="cellIs" dxfId="6755" priority="8177" operator="between">
      <formula>10.1</formula>
      <formula>30</formula>
    </cfRule>
    <cfRule type="cellIs" dxfId="6754" priority="8178" operator="between">
      <formula>0.1</formula>
      <formula>10</formula>
    </cfRule>
    <cfRule type="cellIs" dxfId="6753" priority="8179" operator="equal">
      <formula>0</formula>
    </cfRule>
  </conditionalFormatting>
  <conditionalFormatting sqref="E3444:E3447">
    <cfRule type="cellIs" dxfId="6752" priority="8165" operator="between">
      <formula>80.1</formula>
      <formula>100</formula>
    </cfRule>
    <cfRule type="cellIs" dxfId="6751" priority="8166" operator="between">
      <formula>35.1</formula>
      <formula>80</formula>
    </cfRule>
    <cfRule type="cellIs" dxfId="6750" priority="8167" operator="between">
      <formula>14.1</formula>
      <formula>35</formula>
    </cfRule>
    <cfRule type="cellIs" dxfId="6749" priority="8168" operator="between">
      <formula>5.1</formula>
      <formula>14</formula>
    </cfRule>
    <cfRule type="cellIs" dxfId="6748" priority="8169" operator="between">
      <formula>0</formula>
      <formula>5</formula>
    </cfRule>
  </conditionalFormatting>
  <conditionalFormatting sqref="B3433">
    <cfRule type="cellIs" dxfId="6747" priority="8164" operator="equal">
      <formula>0</formula>
    </cfRule>
  </conditionalFormatting>
  <conditionalFormatting sqref="B3433">
    <cfRule type="cellIs" dxfId="6746" priority="8162" operator="greaterThan">
      <formula>8</formula>
    </cfRule>
    <cfRule type="cellIs" dxfId="6745" priority="8163" operator="between">
      <formula>0.1</formula>
      <formula>8</formula>
    </cfRule>
  </conditionalFormatting>
  <conditionalFormatting sqref="B3434">
    <cfRule type="cellIs" dxfId="6744" priority="8161" operator="equal">
      <formula>0</formula>
    </cfRule>
  </conditionalFormatting>
  <conditionalFormatting sqref="B3434">
    <cfRule type="cellIs" dxfId="6743" priority="8159" operator="greaterThan">
      <formula>7.2</formula>
    </cfRule>
    <cfRule type="cellIs" dxfId="6742" priority="8160" operator="between">
      <formula>0.1</formula>
      <formula>7.2</formula>
    </cfRule>
  </conditionalFormatting>
  <conditionalFormatting sqref="B3431">
    <cfRule type="cellIs" dxfId="6741" priority="8190" operator="greaterThan">
      <formula>8.7</formula>
    </cfRule>
    <cfRule type="cellIs" dxfId="6740" priority="8191" operator="between">
      <formula>0.1</formula>
      <formula>8.7</formula>
    </cfRule>
    <cfRule type="cellIs" dxfId="6739" priority="8192" operator="equal">
      <formula>0</formula>
    </cfRule>
  </conditionalFormatting>
  <conditionalFormatting sqref="B3432">
    <cfRule type="cellIs" dxfId="6738" priority="8158" operator="equal">
      <formula>0</formula>
    </cfRule>
  </conditionalFormatting>
  <conditionalFormatting sqref="B3432">
    <cfRule type="cellIs" dxfId="6737" priority="8156" operator="greaterThan">
      <formula>9.7</formula>
    </cfRule>
    <cfRule type="cellIs" dxfId="6736" priority="8157" operator="between">
      <formula>0.1</formula>
      <formula>9.7</formula>
    </cfRule>
  </conditionalFormatting>
  <conditionalFormatting sqref="B3435">
    <cfRule type="cellIs" dxfId="6735" priority="8155" operator="equal">
      <formula>0</formula>
    </cfRule>
  </conditionalFormatting>
  <conditionalFormatting sqref="B3435">
    <cfRule type="cellIs" dxfId="6734" priority="8153" operator="greaterThan">
      <formula>3.3</formula>
    </cfRule>
    <cfRule type="cellIs" dxfId="6733" priority="8154" operator="between">
      <formula>0.1</formula>
      <formula>3.3</formula>
    </cfRule>
  </conditionalFormatting>
  <conditionalFormatting sqref="B3436">
    <cfRule type="cellIs" dxfId="6732" priority="8152" operator="equal">
      <formula>0</formula>
    </cfRule>
  </conditionalFormatting>
  <conditionalFormatting sqref="B3436">
    <cfRule type="cellIs" dxfId="6731" priority="8150" operator="greaterThan">
      <formula>2.9</formula>
    </cfRule>
    <cfRule type="cellIs" dxfId="6730" priority="8151" operator="between">
      <formula>0.1</formula>
      <formula>2.9</formula>
    </cfRule>
  </conditionalFormatting>
  <conditionalFormatting sqref="B3437">
    <cfRule type="cellIs" dxfId="6729" priority="8149" operator="equal">
      <formula>0</formula>
    </cfRule>
  </conditionalFormatting>
  <conditionalFormatting sqref="B3437">
    <cfRule type="cellIs" dxfId="6728" priority="8147" operator="greaterThan">
      <formula>2.5</formula>
    </cfRule>
    <cfRule type="cellIs" dxfId="6727" priority="8148" operator="between">
      <formula>0.1</formula>
      <formula>2.5</formula>
    </cfRule>
  </conditionalFormatting>
  <conditionalFormatting sqref="B3438">
    <cfRule type="cellIs" dxfId="6726" priority="8146" operator="equal">
      <formula>0</formula>
    </cfRule>
  </conditionalFormatting>
  <conditionalFormatting sqref="B3438">
    <cfRule type="cellIs" dxfId="6725" priority="8144" operator="greaterThan">
      <formula>2.1</formula>
    </cfRule>
    <cfRule type="cellIs" dxfId="6724" priority="8145" operator="between">
      <formula>0.1</formula>
      <formula>2.1</formula>
    </cfRule>
  </conditionalFormatting>
  <conditionalFormatting sqref="B3439">
    <cfRule type="cellIs" dxfId="6723" priority="8143" operator="equal">
      <formula>0</formula>
    </cfRule>
  </conditionalFormatting>
  <conditionalFormatting sqref="B3439">
    <cfRule type="cellIs" dxfId="6722" priority="8141" operator="greaterThan">
      <formula>3.8</formula>
    </cfRule>
    <cfRule type="cellIs" dxfId="6721" priority="8142" operator="between">
      <formula>0.1</formula>
      <formula>3.8</formula>
    </cfRule>
  </conditionalFormatting>
  <conditionalFormatting sqref="B3442">
    <cfRule type="cellIs" dxfId="6720" priority="8140" operator="equal">
      <formula>0</formula>
    </cfRule>
  </conditionalFormatting>
  <conditionalFormatting sqref="B3442">
    <cfRule type="cellIs" dxfId="6719" priority="8138" operator="greaterThan">
      <formula>0.1</formula>
    </cfRule>
    <cfRule type="cellIs" dxfId="6718" priority="8139" operator="between">
      <formula>0.1</formula>
      <formula>0.1</formula>
    </cfRule>
  </conditionalFormatting>
  <conditionalFormatting sqref="B3443">
    <cfRule type="cellIs" dxfId="6717" priority="8137" operator="equal">
      <formula>0</formula>
    </cfRule>
  </conditionalFormatting>
  <conditionalFormatting sqref="B3443">
    <cfRule type="cellIs" dxfId="6716" priority="8135" operator="greaterThan">
      <formula>0.1</formula>
    </cfRule>
    <cfRule type="cellIs" dxfId="6715" priority="8136" operator="between">
      <formula>0.1</formula>
      <formula>0.1</formula>
    </cfRule>
  </conditionalFormatting>
  <conditionalFormatting sqref="B3444">
    <cfRule type="cellIs" dxfId="6714" priority="8134" operator="equal">
      <formula>0</formula>
    </cfRule>
  </conditionalFormatting>
  <conditionalFormatting sqref="B3444">
    <cfRule type="cellIs" dxfId="6713" priority="8132" operator="greaterThan">
      <formula>0.3</formula>
    </cfRule>
    <cfRule type="cellIs" dxfId="6712" priority="8133" operator="between">
      <formula>0.1</formula>
      <formula>0.3</formula>
    </cfRule>
  </conditionalFormatting>
  <conditionalFormatting sqref="B3445">
    <cfRule type="cellIs" dxfId="6711" priority="8131" operator="equal">
      <formula>0</formula>
    </cfRule>
  </conditionalFormatting>
  <conditionalFormatting sqref="B3445">
    <cfRule type="cellIs" dxfId="6710" priority="8129" operator="greaterThan">
      <formula>0.1</formula>
    </cfRule>
    <cfRule type="cellIs" dxfId="6709" priority="8130" operator="between">
      <formula>0.1</formula>
      <formula>0.1</formula>
    </cfRule>
  </conditionalFormatting>
  <conditionalFormatting sqref="C3431">
    <cfRule type="cellIs" dxfId="6708" priority="8126" operator="greaterThan">
      <formula>2.1</formula>
    </cfRule>
    <cfRule type="cellIs" dxfId="6707" priority="8127" operator="between">
      <formula>0.1</formula>
      <formula>2.1</formula>
    </cfRule>
    <cfRule type="cellIs" dxfId="6706" priority="8128" operator="equal">
      <formula>0</formula>
    </cfRule>
  </conditionalFormatting>
  <conditionalFormatting sqref="C3432">
    <cfRule type="cellIs" dxfId="6705" priority="8123" operator="greaterThan">
      <formula>2.3</formula>
    </cfRule>
    <cfRule type="cellIs" dxfId="6704" priority="8124" operator="between">
      <formula>0.1</formula>
      <formula>2.3</formula>
    </cfRule>
    <cfRule type="cellIs" dxfId="6703" priority="8125" operator="equal">
      <formula>0</formula>
    </cfRule>
  </conditionalFormatting>
  <conditionalFormatting sqref="C3433">
    <cfRule type="cellIs" dxfId="6702" priority="8120" operator="greaterThan">
      <formula>1.5</formula>
    </cfRule>
    <cfRule type="cellIs" dxfId="6701" priority="8121" operator="between">
      <formula>0.1</formula>
      <formula>1.5</formula>
    </cfRule>
    <cfRule type="cellIs" dxfId="6700" priority="8122" operator="equal">
      <formula>0</formula>
    </cfRule>
  </conditionalFormatting>
  <conditionalFormatting sqref="C3434">
    <cfRule type="cellIs" dxfId="6699" priority="8117" operator="greaterThan">
      <formula>1.6</formula>
    </cfRule>
    <cfRule type="cellIs" dxfId="6698" priority="8118" operator="between">
      <formula>0.1</formula>
      <formula>1.6</formula>
    </cfRule>
    <cfRule type="cellIs" dxfId="6697" priority="8119" operator="equal">
      <formula>0</formula>
    </cfRule>
  </conditionalFormatting>
  <conditionalFormatting sqref="C3435">
    <cfRule type="cellIs" dxfId="6696" priority="8114" operator="greaterThan">
      <formula>1.9</formula>
    </cfRule>
    <cfRule type="cellIs" dxfId="6695" priority="8115" operator="between">
      <formula>0.1</formula>
      <formula>1.9</formula>
    </cfRule>
    <cfRule type="cellIs" dxfId="6694" priority="8116" operator="equal">
      <formula>0</formula>
    </cfRule>
  </conditionalFormatting>
  <conditionalFormatting sqref="C3436">
    <cfRule type="cellIs" dxfId="6693" priority="8111" operator="greaterThan">
      <formula>1.3</formula>
    </cfRule>
    <cfRule type="cellIs" dxfId="6692" priority="8112" operator="between">
      <formula>0.1</formula>
      <formula>1.3</formula>
    </cfRule>
    <cfRule type="cellIs" dxfId="6691" priority="8113" operator="equal">
      <formula>0</formula>
    </cfRule>
  </conditionalFormatting>
  <conditionalFormatting sqref="C3437">
    <cfRule type="cellIs" dxfId="6690" priority="8108" operator="greaterThan">
      <formula>1.5</formula>
    </cfRule>
    <cfRule type="cellIs" dxfId="6689" priority="8109" operator="between">
      <formula>0.1</formula>
      <formula>1.5</formula>
    </cfRule>
    <cfRule type="cellIs" dxfId="6688" priority="8110" operator="equal">
      <formula>0</formula>
    </cfRule>
  </conditionalFormatting>
  <conditionalFormatting sqref="C3438">
    <cfRule type="cellIs" dxfId="6687" priority="8105" operator="greaterThan">
      <formula>1.7</formula>
    </cfRule>
    <cfRule type="cellIs" dxfId="6686" priority="8106" operator="between">
      <formula>0.1</formula>
      <formula>1.7</formula>
    </cfRule>
    <cfRule type="cellIs" dxfId="6685" priority="8107" operator="equal">
      <formula>0</formula>
    </cfRule>
  </conditionalFormatting>
  <conditionalFormatting sqref="C3439">
    <cfRule type="cellIs" dxfId="6684" priority="8102" operator="greaterThan">
      <formula>1.9</formula>
    </cfRule>
    <cfRule type="cellIs" dxfId="6683" priority="8103" operator="between">
      <formula>0.1</formula>
      <formula>1.9</formula>
    </cfRule>
    <cfRule type="cellIs" dxfId="6682" priority="8104" operator="equal">
      <formula>0</formula>
    </cfRule>
  </conditionalFormatting>
  <conditionalFormatting sqref="C3440">
    <cfRule type="cellIs" dxfId="6681" priority="8099" operator="greaterThan">
      <formula>1.9</formula>
    </cfRule>
    <cfRule type="cellIs" dxfId="6680" priority="8100" operator="between">
      <formula>0.1</formula>
      <formula>1.9</formula>
    </cfRule>
    <cfRule type="cellIs" dxfId="6679" priority="8101" operator="equal">
      <formula>0</formula>
    </cfRule>
  </conditionalFormatting>
  <conditionalFormatting sqref="C3441">
    <cfRule type="cellIs" dxfId="6678" priority="8096" operator="greaterThan">
      <formula>2.2</formula>
    </cfRule>
    <cfRule type="cellIs" dxfId="6677" priority="8097" operator="between">
      <formula>0.1</formula>
      <formula>2.2</formula>
    </cfRule>
    <cfRule type="cellIs" dxfId="6676" priority="8098" operator="equal">
      <formula>0</formula>
    </cfRule>
  </conditionalFormatting>
  <conditionalFormatting sqref="C3442">
    <cfRule type="cellIs" dxfId="6675" priority="8093" operator="greaterThan">
      <formula>1.7</formula>
    </cfRule>
    <cfRule type="cellIs" dxfId="6674" priority="8094" operator="between">
      <formula>0.1</formula>
      <formula>1.7</formula>
    </cfRule>
    <cfRule type="cellIs" dxfId="6673" priority="8095" operator="equal">
      <formula>0</formula>
    </cfRule>
  </conditionalFormatting>
  <conditionalFormatting sqref="C3443">
    <cfRule type="cellIs" dxfId="6672" priority="8090" operator="greaterThan">
      <formula>1.9</formula>
    </cfRule>
    <cfRule type="cellIs" dxfId="6671" priority="8091" operator="between">
      <formula>0.1</formula>
      <formula>1.9</formula>
    </cfRule>
    <cfRule type="cellIs" dxfId="6670" priority="8092" operator="equal">
      <formula>0</formula>
    </cfRule>
  </conditionalFormatting>
  <conditionalFormatting sqref="C3444">
    <cfRule type="cellIs" dxfId="6669" priority="8087" operator="greaterThan">
      <formula>2.4</formula>
    </cfRule>
    <cfRule type="cellIs" dxfId="6668" priority="8088" operator="between">
      <formula>0.1</formula>
      <formula>2.4</formula>
    </cfRule>
    <cfRule type="cellIs" dxfId="6667" priority="8089" operator="equal">
      <formula>0</formula>
    </cfRule>
  </conditionalFormatting>
  <conditionalFormatting sqref="C3445:C3446">
    <cfRule type="cellIs" dxfId="6666" priority="8084" operator="greaterThan">
      <formula>2.1</formula>
    </cfRule>
    <cfRule type="cellIs" dxfId="6665" priority="8085" operator="between">
      <formula>0.1</formula>
      <formula>2.1</formula>
    </cfRule>
    <cfRule type="cellIs" dxfId="6664" priority="8086" operator="equal">
      <formula>0</formula>
    </cfRule>
  </conditionalFormatting>
  <conditionalFormatting sqref="E3430:E3433">
    <cfRule type="cellIs" dxfId="6663" priority="8079" operator="between">
      <formula>80.1</formula>
      <formula>100</formula>
    </cfRule>
    <cfRule type="cellIs" dxfId="6662" priority="8080" operator="between">
      <formula>35.1</formula>
      <formula>80</formula>
    </cfRule>
    <cfRule type="cellIs" dxfId="6661" priority="8081" operator="between">
      <formula>14.1</formula>
      <formula>35</formula>
    </cfRule>
    <cfRule type="cellIs" dxfId="6660" priority="8082" operator="between">
      <formula>5.1</formula>
      <formula>14</formula>
    </cfRule>
    <cfRule type="cellIs" dxfId="6659" priority="8083" operator="between">
      <formula>0</formula>
      <formula>5</formula>
    </cfRule>
  </conditionalFormatting>
  <conditionalFormatting sqref="E3430:E3433">
    <cfRule type="cellIs" dxfId="6658" priority="8075" operator="between">
      <formula>35.1</formula>
      <formula>80</formula>
    </cfRule>
    <cfRule type="cellIs" dxfId="6657" priority="8076" operator="between">
      <formula>14.1</formula>
      <formula>35</formula>
    </cfRule>
    <cfRule type="cellIs" dxfId="6656" priority="8077" operator="between">
      <formula>5.1</formula>
      <formula>14</formula>
    </cfRule>
    <cfRule type="cellIs" dxfId="6655" priority="8078" operator="between">
      <formula>0</formula>
      <formula>5</formula>
    </cfRule>
  </conditionalFormatting>
  <conditionalFormatting sqref="B3440">
    <cfRule type="cellIs" dxfId="6654" priority="8074" operator="equal">
      <formula>0</formula>
    </cfRule>
  </conditionalFormatting>
  <conditionalFormatting sqref="B3440">
    <cfRule type="cellIs" dxfId="6653" priority="8072" operator="greaterThan">
      <formula>0.2</formula>
    </cfRule>
    <cfRule type="cellIs" dxfId="6652" priority="8073" operator="between">
      <formula>0.1</formula>
      <formula>0.2</formula>
    </cfRule>
  </conditionalFormatting>
  <conditionalFormatting sqref="B3441">
    <cfRule type="cellIs" dxfId="6651" priority="8071" operator="equal">
      <formula>0</formula>
    </cfRule>
  </conditionalFormatting>
  <conditionalFormatting sqref="B3441">
    <cfRule type="cellIs" dxfId="6650" priority="8069" operator="greaterThan">
      <formula>0.2</formula>
    </cfRule>
    <cfRule type="cellIs" dxfId="6649" priority="8070" operator="between">
      <formula>0.1</formula>
      <formula>0.2</formula>
    </cfRule>
  </conditionalFormatting>
  <conditionalFormatting sqref="E3476:E3477">
    <cfRule type="cellIs" dxfId="6648" priority="8068" stopIfTrue="1" operator="equal">
      <formula>0</formula>
    </cfRule>
  </conditionalFormatting>
  <conditionalFormatting sqref="E3468:E3474">
    <cfRule type="cellIs" dxfId="6647" priority="8063" operator="between">
      <formula>80.1</formula>
      <formula>100</formula>
    </cfRule>
    <cfRule type="cellIs" dxfId="6646" priority="8064" operator="between">
      <formula>35.1</formula>
      <formula>80</formula>
    </cfRule>
    <cfRule type="cellIs" dxfId="6645" priority="8065" operator="between">
      <formula>14.1</formula>
      <formula>35</formula>
    </cfRule>
    <cfRule type="cellIs" dxfId="6644" priority="8066" operator="between">
      <formula>5.1</formula>
      <formula>14</formula>
    </cfRule>
    <cfRule type="cellIs" dxfId="6643" priority="8067" operator="between">
      <formula>0</formula>
      <formula>5</formula>
    </cfRule>
  </conditionalFormatting>
  <conditionalFormatting sqref="E3475">
    <cfRule type="cellIs" dxfId="6642" priority="8058" operator="between">
      <formula>80.1</formula>
      <formula>100</formula>
    </cfRule>
  </conditionalFormatting>
  <conditionalFormatting sqref="B3464">
    <cfRule type="cellIs" dxfId="6641" priority="8045" operator="greaterThan">
      <formula>13.8</formula>
    </cfRule>
    <cfRule type="cellIs" dxfId="6640" priority="8046" operator="between">
      <formula>0.1</formula>
      <formula>13.8</formula>
    </cfRule>
    <cfRule type="cellIs" dxfId="6639" priority="8047" operator="equal">
      <formula>0</formula>
    </cfRule>
  </conditionalFormatting>
  <conditionalFormatting sqref="C3464">
    <cfRule type="cellIs" dxfId="6638" priority="8042" operator="greaterThan">
      <formula>1.6</formula>
    </cfRule>
    <cfRule type="cellIs" dxfId="6637" priority="8043" operator="between">
      <formula>0.1</formula>
      <formula>1.6</formula>
    </cfRule>
    <cfRule type="cellIs" dxfId="6636" priority="8044" operator="equal">
      <formula>0</formula>
    </cfRule>
  </conditionalFormatting>
  <conditionalFormatting sqref="D3464:D3477">
    <cfRule type="cellIs" dxfId="6635" priority="8048" operator="between">
      <formula>90.1</formula>
      <formula>100</formula>
    </cfRule>
    <cfRule type="cellIs" dxfId="6634" priority="8049" operator="between">
      <formula>75.1</formula>
      <formula>90</formula>
    </cfRule>
    <cfRule type="cellIs" dxfId="6633" priority="8050" operator="between">
      <formula>50.1</formula>
      <formula>75</formula>
    </cfRule>
    <cfRule type="cellIs" dxfId="6632" priority="8051" operator="lessThan">
      <formula>50</formula>
    </cfRule>
    <cfRule type="cellIs" dxfId="6631" priority="8052" operator="between">
      <formula>90.1</formula>
      <formula>100</formula>
    </cfRule>
    <cfRule type="cellIs" dxfId="6630" priority="8053" operator="between">
      <formula>65.1</formula>
      <formula>90</formula>
    </cfRule>
    <cfRule type="cellIs" dxfId="6629" priority="8054" operator="between">
      <formula>30.1</formula>
      <formula>65</formula>
    </cfRule>
    <cfRule type="cellIs" dxfId="6628" priority="8055" operator="between">
      <formula>10.1</formula>
      <formula>30</formula>
    </cfRule>
    <cfRule type="cellIs" dxfId="6627" priority="8056" operator="between">
      <formula>0.1</formula>
      <formula>10</formula>
    </cfRule>
    <cfRule type="cellIs" dxfId="6626" priority="8057" operator="equal">
      <formula>0</formula>
    </cfRule>
  </conditionalFormatting>
  <conditionalFormatting sqref="E3468:E3477">
    <cfRule type="cellIs" dxfId="6625" priority="8059" operator="between">
      <formula>35.1</formula>
      <formula>80</formula>
    </cfRule>
    <cfRule type="cellIs" dxfId="6624" priority="8060" operator="between">
      <formula>14.1</formula>
      <formula>35</formula>
    </cfRule>
    <cfRule type="cellIs" dxfId="6623" priority="8061" operator="between">
      <formula>5.1</formula>
      <formula>14</formula>
    </cfRule>
    <cfRule type="cellIs" dxfId="6622" priority="8062" operator="between">
      <formula>0</formula>
      <formula>5</formula>
    </cfRule>
  </conditionalFormatting>
  <conditionalFormatting sqref="D3478">
    <cfRule type="cellIs" dxfId="6621" priority="8029" operator="between">
      <formula>90.1</formula>
      <formula>100</formula>
    </cfRule>
    <cfRule type="cellIs" dxfId="6620" priority="8030" operator="between">
      <formula>75.1</formula>
      <formula>90</formula>
    </cfRule>
    <cfRule type="cellIs" dxfId="6619" priority="8031" operator="between">
      <formula>50.1</formula>
      <formula>75</formula>
    </cfRule>
    <cfRule type="cellIs" dxfId="6618" priority="8032" operator="lessThan">
      <formula>50</formula>
    </cfRule>
    <cfRule type="cellIs" dxfId="6617" priority="8033" operator="between">
      <formula>90.1</formula>
      <formula>100</formula>
    </cfRule>
    <cfRule type="cellIs" dxfId="6616" priority="8034" operator="between">
      <formula>65.1</formula>
      <formula>90</formula>
    </cfRule>
    <cfRule type="cellIs" dxfId="6615" priority="8035" operator="between">
      <formula>30.1</formula>
      <formula>65</formula>
    </cfRule>
    <cfRule type="cellIs" dxfId="6614" priority="8036" operator="between">
      <formula>10.1</formula>
      <formula>30</formula>
    </cfRule>
    <cfRule type="cellIs" dxfId="6613" priority="8037" operator="between">
      <formula>0.1</formula>
      <formula>10</formula>
    </cfRule>
    <cfRule type="cellIs" dxfId="6612" priority="8038" operator="equal">
      <formula>0</formula>
    </cfRule>
  </conditionalFormatting>
  <conditionalFormatting sqref="D3479:D3480">
    <cfRule type="cellIs" dxfId="6611" priority="8019" operator="between">
      <formula>90.1</formula>
      <formula>100</formula>
    </cfRule>
    <cfRule type="cellIs" dxfId="6610" priority="8020" operator="between">
      <formula>75.1</formula>
      <formula>90</formula>
    </cfRule>
    <cfRule type="cellIs" dxfId="6609" priority="8021" operator="between">
      <formula>50.1</formula>
      <formula>75</formula>
    </cfRule>
    <cfRule type="cellIs" dxfId="6608" priority="8022" operator="lessThan">
      <formula>50</formula>
    </cfRule>
    <cfRule type="cellIs" dxfId="6607" priority="8023" operator="between">
      <formula>90.1</formula>
      <formula>100</formula>
    </cfRule>
    <cfRule type="cellIs" dxfId="6606" priority="8024" operator="between">
      <formula>65.1</formula>
      <formula>90</formula>
    </cfRule>
    <cfRule type="cellIs" dxfId="6605" priority="8025" operator="between">
      <formula>30.1</formula>
      <formula>65</formula>
    </cfRule>
    <cfRule type="cellIs" dxfId="6604" priority="8026" operator="between">
      <formula>10.1</formula>
      <formula>30</formula>
    </cfRule>
    <cfRule type="cellIs" dxfId="6603" priority="8027" operator="between">
      <formula>0.1</formula>
      <formula>10</formula>
    </cfRule>
    <cfRule type="cellIs" dxfId="6602" priority="8028" operator="equal">
      <formula>0</formula>
    </cfRule>
  </conditionalFormatting>
  <conditionalFormatting sqref="E3478:E3481">
    <cfRule type="cellIs" dxfId="6601" priority="8014" operator="between">
      <formula>80.1</formula>
      <formula>100</formula>
    </cfRule>
    <cfRule type="cellIs" dxfId="6600" priority="8015" operator="between">
      <formula>35.1</formula>
      <formula>80</formula>
    </cfRule>
    <cfRule type="cellIs" dxfId="6599" priority="8016" operator="between">
      <formula>14.1</formula>
      <formula>35</formula>
    </cfRule>
    <cfRule type="cellIs" dxfId="6598" priority="8017" operator="between">
      <formula>5.1</formula>
      <formula>14</formula>
    </cfRule>
    <cfRule type="cellIs" dxfId="6597" priority="8018" operator="between">
      <formula>0</formula>
      <formula>5</formula>
    </cfRule>
  </conditionalFormatting>
  <conditionalFormatting sqref="B3467">
    <cfRule type="cellIs" dxfId="6596" priority="8013" operator="equal">
      <formula>0</formula>
    </cfRule>
  </conditionalFormatting>
  <conditionalFormatting sqref="B3467">
    <cfRule type="cellIs" dxfId="6595" priority="8011" operator="greaterThan">
      <formula>8</formula>
    </cfRule>
    <cfRule type="cellIs" dxfId="6594" priority="8012" operator="between">
      <formula>0.1</formula>
      <formula>8</formula>
    </cfRule>
  </conditionalFormatting>
  <conditionalFormatting sqref="B3468">
    <cfRule type="cellIs" dxfId="6593" priority="8010" operator="equal">
      <formula>0</formula>
    </cfRule>
  </conditionalFormatting>
  <conditionalFormatting sqref="B3468">
    <cfRule type="cellIs" dxfId="6592" priority="8008" operator="greaterThan">
      <formula>7.2</formula>
    </cfRule>
    <cfRule type="cellIs" dxfId="6591" priority="8009" operator="between">
      <formula>0.1</formula>
      <formula>7.2</formula>
    </cfRule>
  </conditionalFormatting>
  <conditionalFormatting sqref="B3465">
    <cfRule type="cellIs" dxfId="6590" priority="8039" operator="greaterThan">
      <formula>8.7</formula>
    </cfRule>
    <cfRule type="cellIs" dxfId="6589" priority="8040" operator="between">
      <formula>0.1</formula>
      <formula>8.7</formula>
    </cfRule>
    <cfRule type="cellIs" dxfId="6588" priority="8041" operator="equal">
      <formula>0</formula>
    </cfRule>
  </conditionalFormatting>
  <conditionalFormatting sqref="B3466">
    <cfRule type="cellIs" dxfId="6587" priority="8007" operator="equal">
      <formula>0</formula>
    </cfRule>
  </conditionalFormatting>
  <conditionalFormatting sqref="B3466">
    <cfRule type="cellIs" dxfId="6586" priority="8005" operator="greaterThan">
      <formula>9.7</formula>
    </cfRule>
    <cfRule type="cellIs" dxfId="6585" priority="8006" operator="between">
      <formula>0.1</formula>
      <formula>9.7</formula>
    </cfRule>
  </conditionalFormatting>
  <conditionalFormatting sqref="B3469">
    <cfRule type="cellIs" dxfId="6584" priority="8004" operator="equal">
      <formula>0</formula>
    </cfRule>
  </conditionalFormatting>
  <conditionalFormatting sqref="B3469">
    <cfRule type="cellIs" dxfId="6583" priority="8002" operator="greaterThan">
      <formula>3.3</formula>
    </cfRule>
    <cfRule type="cellIs" dxfId="6582" priority="8003" operator="between">
      <formula>0.1</formula>
      <formula>3.3</formula>
    </cfRule>
  </conditionalFormatting>
  <conditionalFormatting sqref="B3470">
    <cfRule type="cellIs" dxfId="6581" priority="8001" operator="equal">
      <formula>0</formula>
    </cfRule>
  </conditionalFormatting>
  <conditionalFormatting sqref="B3470">
    <cfRule type="cellIs" dxfId="6580" priority="7999" operator="greaterThan">
      <formula>2.9</formula>
    </cfRule>
    <cfRule type="cellIs" dxfId="6579" priority="8000" operator="between">
      <formula>0.1</formula>
      <formula>2.9</formula>
    </cfRule>
  </conditionalFormatting>
  <conditionalFormatting sqref="B3471">
    <cfRule type="cellIs" dxfId="6578" priority="7998" operator="equal">
      <formula>0</formula>
    </cfRule>
  </conditionalFormatting>
  <conditionalFormatting sqref="B3471">
    <cfRule type="cellIs" dxfId="6577" priority="7996" operator="greaterThan">
      <formula>2.5</formula>
    </cfRule>
    <cfRule type="cellIs" dxfId="6576" priority="7997" operator="between">
      <formula>0.1</formula>
      <formula>2.5</formula>
    </cfRule>
  </conditionalFormatting>
  <conditionalFormatting sqref="B3472">
    <cfRule type="cellIs" dxfId="6575" priority="7995" operator="equal">
      <formula>0</formula>
    </cfRule>
  </conditionalFormatting>
  <conditionalFormatting sqref="B3472">
    <cfRule type="cellIs" dxfId="6574" priority="7993" operator="greaterThan">
      <formula>2.1</formula>
    </cfRule>
    <cfRule type="cellIs" dxfId="6573" priority="7994" operator="between">
      <formula>0.1</formula>
      <formula>2.1</formula>
    </cfRule>
  </conditionalFormatting>
  <conditionalFormatting sqref="B3473">
    <cfRule type="cellIs" dxfId="6572" priority="7992" operator="equal">
      <formula>0</formula>
    </cfRule>
  </conditionalFormatting>
  <conditionalFormatting sqref="B3473">
    <cfRule type="cellIs" dxfId="6571" priority="7990" operator="greaterThan">
      <formula>3.8</formula>
    </cfRule>
    <cfRule type="cellIs" dxfId="6570" priority="7991" operator="between">
      <formula>0.1</formula>
      <formula>3.8</formula>
    </cfRule>
  </conditionalFormatting>
  <conditionalFormatting sqref="B3476">
    <cfRule type="cellIs" dxfId="6569" priority="7989" operator="equal">
      <formula>0</formula>
    </cfRule>
  </conditionalFormatting>
  <conditionalFormatting sqref="B3476">
    <cfRule type="cellIs" dxfId="6568" priority="7987" operator="greaterThan">
      <formula>0.1</formula>
    </cfRule>
    <cfRule type="cellIs" dxfId="6567" priority="7988" operator="between">
      <formula>0.1</formula>
      <formula>0.1</formula>
    </cfRule>
  </conditionalFormatting>
  <conditionalFormatting sqref="B3477">
    <cfRule type="cellIs" dxfId="6566" priority="7986" operator="equal">
      <formula>0</formula>
    </cfRule>
  </conditionalFormatting>
  <conditionalFormatting sqref="B3477">
    <cfRule type="cellIs" dxfId="6565" priority="7984" operator="greaterThan">
      <formula>0.1</formula>
    </cfRule>
    <cfRule type="cellIs" dxfId="6564" priority="7985" operator="between">
      <formula>0.1</formula>
      <formula>0.1</formula>
    </cfRule>
  </conditionalFormatting>
  <conditionalFormatting sqref="B3478">
    <cfRule type="cellIs" dxfId="6563" priority="7983" operator="equal">
      <formula>0</formula>
    </cfRule>
  </conditionalFormatting>
  <conditionalFormatting sqref="B3478">
    <cfRule type="cellIs" dxfId="6562" priority="7981" operator="greaterThan">
      <formula>0.3</formula>
    </cfRule>
    <cfRule type="cellIs" dxfId="6561" priority="7982" operator="between">
      <formula>0.1</formula>
      <formula>0.3</formula>
    </cfRule>
  </conditionalFormatting>
  <conditionalFormatting sqref="B3479:B3481">
    <cfRule type="cellIs" dxfId="6560" priority="7980" operator="equal">
      <formula>0</formula>
    </cfRule>
  </conditionalFormatting>
  <conditionalFormatting sqref="B3479:B3481">
    <cfRule type="cellIs" dxfId="6559" priority="7978" operator="greaterThan">
      <formula>0.1</formula>
    </cfRule>
    <cfRule type="cellIs" dxfId="6558" priority="7979" operator="between">
      <formula>0.1</formula>
      <formula>0.1</formula>
    </cfRule>
  </conditionalFormatting>
  <conditionalFormatting sqref="C3465">
    <cfRule type="cellIs" dxfId="6557" priority="7975" operator="greaterThan">
      <formula>2.1</formula>
    </cfRule>
    <cfRule type="cellIs" dxfId="6556" priority="7976" operator="between">
      <formula>0.1</formula>
      <formula>2.1</formula>
    </cfRule>
    <cfRule type="cellIs" dxfId="6555" priority="7977" operator="equal">
      <formula>0</formula>
    </cfRule>
  </conditionalFormatting>
  <conditionalFormatting sqref="C3466">
    <cfRule type="cellIs" dxfId="6554" priority="7972" operator="greaterThan">
      <formula>2.3</formula>
    </cfRule>
    <cfRule type="cellIs" dxfId="6553" priority="7973" operator="between">
      <formula>0.1</formula>
      <formula>2.3</formula>
    </cfRule>
    <cfRule type="cellIs" dxfId="6552" priority="7974" operator="equal">
      <formula>0</formula>
    </cfRule>
  </conditionalFormatting>
  <conditionalFormatting sqref="C3467">
    <cfRule type="cellIs" dxfId="6551" priority="7969" operator="greaterThan">
      <formula>1.5</formula>
    </cfRule>
    <cfRule type="cellIs" dxfId="6550" priority="7970" operator="between">
      <formula>0.1</formula>
      <formula>1.5</formula>
    </cfRule>
    <cfRule type="cellIs" dxfId="6549" priority="7971" operator="equal">
      <formula>0</formula>
    </cfRule>
  </conditionalFormatting>
  <conditionalFormatting sqref="C3468">
    <cfRule type="cellIs" dxfId="6548" priority="7966" operator="greaterThan">
      <formula>1.6</formula>
    </cfRule>
    <cfRule type="cellIs" dxfId="6547" priority="7967" operator="between">
      <formula>0.1</formula>
      <formula>1.6</formula>
    </cfRule>
    <cfRule type="cellIs" dxfId="6546" priority="7968" operator="equal">
      <formula>0</formula>
    </cfRule>
  </conditionalFormatting>
  <conditionalFormatting sqref="C3469">
    <cfRule type="cellIs" dxfId="6545" priority="7963" operator="greaterThan">
      <formula>1.9</formula>
    </cfRule>
    <cfRule type="cellIs" dxfId="6544" priority="7964" operator="between">
      <formula>0.1</formula>
      <formula>1.9</formula>
    </cfRule>
    <cfRule type="cellIs" dxfId="6543" priority="7965" operator="equal">
      <formula>0</formula>
    </cfRule>
  </conditionalFormatting>
  <conditionalFormatting sqref="C3470">
    <cfRule type="cellIs" dxfId="6542" priority="7960" operator="greaterThan">
      <formula>1.3</formula>
    </cfRule>
    <cfRule type="cellIs" dxfId="6541" priority="7961" operator="between">
      <formula>0.1</formula>
      <formula>1.3</formula>
    </cfRule>
    <cfRule type="cellIs" dxfId="6540" priority="7962" operator="equal">
      <formula>0</formula>
    </cfRule>
  </conditionalFormatting>
  <conditionalFormatting sqref="C3471">
    <cfRule type="cellIs" dxfId="6539" priority="7957" operator="greaterThan">
      <formula>1.5</formula>
    </cfRule>
    <cfRule type="cellIs" dxfId="6538" priority="7958" operator="between">
      <formula>0.1</formula>
      <formula>1.5</formula>
    </cfRule>
    <cfRule type="cellIs" dxfId="6537" priority="7959" operator="equal">
      <formula>0</formula>
    </cfRule>
  </conditionalFormatting>
  <conditionalFormatting sqref="C3472">
    <cfRule type="cellIs" dxfId="6536" priority="7954" operator="greaterThan">
      <formula>1.7</formula>
    </cfRule>
    <cfRule type="cellIs" dxfId="6535" priority="7955" operator="between">
      <formula>0.1</formula>
      <formula>1.7</formula>
    </cfRule>
    <cfRule type="cellIs" dxfId="6534" priority="7956" operator="equal">
      <formula>0</formula>
    </cfRule>
  </conditionalFormatting>
  <conditionalFormatting sqref="C3473">
    <cfRule type="cellIs" dxfId="6533" priority="7951" operator="greaterThan">
      <formula>1.9</formula>
    </cfRule>
    <cfRule type="cellIs" dxfId="6532" priority="7952" operator="between">
      <formula>0.1</formula>
      <formula>1.9</formula>
    </cfRule>
    <cfRule type="cellIs" dxfId="6531" priority="7953" operator="equal">
      <formula>0</formula>
    </cfRule>
  </conditionalFormatting>
  <conditionalFormatting sqref="C3474">
    <cfRule type="cellIs" dxfId="6530" priority="7948" operator="greaterThan">
      <formula>1.9</formula>
    </cfRule>
    <cfRule type="cellIs" dxfId="6529" priority="7949" operator="between">
      <formula>0.1</formula>
      <formula>1.9</formula>
    </cfRule>
    <cfRule type="cellIs" dxfId="6528" priority="7950" operator="equal">
      <formula>0</formula>
    </cfRule>
  </conditionalFormatting>
  <conditionalFormatting sqref="C3475">
    <cfRule type="cellIs" dxfId="6527" priority="7945" operator="greaterThan">
      <formula>2.2</formula>
    </cfRule>
    <cfRule type="cellIs" dxfId="6526" priority="7946" operator="between">
      <formula>0.1</formula>
      <formula>2.2</formula>
    </cfRule>
    <cfRule type="cellIs" dxfId="6525" priority="7947" operator="equal">
      <formula>0</formula>
    </cfRule>
  </conditionalFormatting>
  <conditionalFormatting sqref="C3476">
    <cfRule type="cellIs" dxfId="6524" priority="7942" operator="greaterThan">
      <formula>1.7</formula>
    </cfRule>
    <cfRule type="cellIs" dxfId="6523" priority="7943" operator="between">
      <formula>0.1</formula>
      <formula>1.7</formula>
    </cfRule>
    <cfRule type="cellIs" dxfId="6522" priority="7944" operator="equal">
      <formula>0</formula>
    </cfRule>
  </conditionalFormatting>
  <conditionalFormatting sqref="C3477">
    <cfRule type="cellIs" dxfId="6521" priority="7939" operator="greaterThan">
      <formula>1.9</formula>
    </cfRule>
    <cfRule type="cellIs" dxfId="6520" priority="7940" operator="between">
      <formula>0.1</formula>
      <formula>1.9</formula>
    </cfRule>
    <cfRule type="cellIs" dxfId="6519" priority="7941" operator="equal">
      <formula>0</formula>
    </cfRule>
  </conditionalFormatting>
  <conditionalFormatting sqref="C3478">
    <cfRule type="cellIs" dxfId="6518" priority="7936" operator="greaterThan">
      <formula>2.4</formula>
    </cfRule>
    <cfRule type="cellIs" dxfId="6517" priority="7937" operator="between">
      <formula>0.1</formula>
      <formula>2.4</formula>
    </cfRule>
    <cfRule type="cellIs" dxfId="6516" priority="7938" operator="equal">
      <formula>0</formula>
    </cfRule>
  </conditionalFormatting>
  <conditionalFormatting sqref="C3479:C3481">
    <cfRule type="cellIs" dxfId="6515" priority="7933" operator="greaterThan">
      <formula>2.1</formula>
    </cfRule>
    <cfRule type="cellIs" dxfId="6514" priority="7934" operator="between">
      <formula>0.1</formula>
      <formula>2.1</formula>
    </cfRule>
    <cfRule type="cellIs" dxfId="6513" priority="7935" operator="equal">
      <formula>0</formula>
    </cfRule>
  </conditionalFormatting>
  <conditionalFormatting sqref="E3464:E3467">
    <cfRule type="cellIs" dxfId="6512" priority="7928" operator="between">
      <formula>80.1</formula>
      <formula>100</formula>
    </cfRule>
    <cfRule type="cellIs" dxfId="6511" priority="7929" operator="between">
      <formula>35.1</formula>
      <formula>80</formula>
    </cfRule>
    <cfRule type="cellIs" dxfId="6510" priority="7930" operator="between">
      <formula>14.1</formula>
      <formula>35</formula>
    </cfRule>
    <cfRule type="cellIs" dxfId="6509" priority="7931" operator="between">
      <formula>5.1</formula>
      <formula>14</formula>
    </cfRule>
    <cfRule type="cellIs" dxfId="6508" priority="7932" operator="between">
      <formula>0</formula>
      <formula>5</formula>
    </cfRule>
  </conditionalFormatting>
  <conditionalFormatting sqref="E3464:E3467">
    <cfRule type="cellIs" dxfId="6507" priority="7924" operator="between">
      <formula>35.1</formula>
      <formula>80</formula>
    </cfRule>
    <cfRule type="cellIs" dxfId="6506" priority="7925" operator="between">
      <formula>14.1</formula>
      <formula>35</formula>
    </cfRule>
    <cfRule type="cellIs" dxfId="6505" priority="7926" operator="between">
      <formula>5.1</formula>
      <formula>14</formula>
    </cfRule>
    <cfRule type="cellIs" dxfId="6504" priority="7927" operator="between">
      <formula>0</formula>
      <formula>5</formula>
    </cfRule>
  </conditionalFormatting>
  <conditionalFormatting sqref="B3474">
    <cfRule type="cellIs" dxfId="6503" priority="7923" operator="equal">
      <formula>0</formula>
    </cfRule>
  </conditionalFormatting>
  <conditionalFormatting sqref="B3474">
    <cfRule type="cellIs" dxfId="6502" priority="7921" operator="greaterThan">
      <formula>0.2</formula>
    </cfRule>
    <cfRule type="cellIs" dxfId="6501" priority="7922" operator="between">
      <formula>0.1</formula>
      <formula>0.2</formula>
    </cfRule>
  </conditionalFormatting>
  <conditionalFormatting sqref="B3475">
    <cfRule type="cellIs" dxfId="6500" priority="7920" operator="equal">
      <formula>0</formula>
    </cfRule>
  </conditionalFormatting>
  <conditionalFormatting sqref="B3475">
    <cfRule type="cellIs" dxfId="6499" priority="7918" operator="greaterThan">
      <formula>0.2</formula>
    </cfRule>
    <cfRule type="cellIs" dxfId="6498" priority="7919" operator="between">
      <formula>0.1</formula>
      <formula>0.2</formula>
    </cfRule>
  </conditionalFormatting>
  <conditionalFormatting sqref="E3510:E3511">
    <cfRule type="cellIs" dxfId="6497" priority="7917" stopIfTrue="1" operator="equal">
      <formula>0</formula>
    </cfRule>
  </conditionalFormatting>
  <conditionalFormatting sqref="E3502:E3508">
    <cfRule type="cellIs" dxfId="6496" priority="7912" operator="between">
      <formula>80.1</formula>
      <formula>100</formula>
    </cfRule>
    <cfRule type="cellIs" dxfId="6495" priority="7913" operator="between">
      <formula>35.1</formula>
      <formula>80</formula>
    </cfRule>
    <cfRule type="cellIs" dxfId="6494" priority="7914" operator="between">
      <formula>14.1</formula>
      <formula>35</formula>
    </cfRule>
    <cfRule type="cellIs" dxfId="6493" priority="7915" operator="between">
      <formula>5.1</formula>
      <formula>14</formula>
    </cfRule>
    <cfRule type="cellIs" dxfId="6492" priority="7916" operator="between">
      <formula>0</formula>
      <formula>5</formula>
    </cfRule>
  </conditionalFormatting>
  <conditionalFormatting sqref="E3509">
    <cfRule type="cellIs" dxfId="6491" priority="7907" operator="between">
      <formula>80.1</formula>
      <formula>100</formula>
    </cfRule>
  </conditionalFormatting>
  <conditionalFormatting sqref="B3498">
    <cfRule type="cellIs" dxfId="6490" priority="7894" operator="greaterThan">
      <formula>13.8</formula>
    </cfRule>
    <cfRule type="cellIs" dxfId="6489" priority="7895" operator="between">
      <formula>0.1</formula>
      <formula>13.8</formula>
    </cfRule>
    <cfRule type="cellIs" dxfId="6488" priority="7896" operator="equal">
      <formula>0</formula>
    </cfRule>
  </conditionalFormatting>
  <conditionalFormatting sqref="C3498">
    <cfRule type="cellIs" dxfId="6487" priority="7891" operator="greaterThan">
      <formula>1.6</formula>
    </cfRule>
    <cfRule type="cellIs" dxfId="6486" priority="7892" operator="between">
      <formula>0.1</formula>
      <formula>1.6</formula>
    </cfRule>
    <cfRule type="cellIs" dxfId="6485" priority="7893" operator="equal">
      <formula>0</formula>
    </cfRule>
  </conditionalFormatting>
  <conditionalFormatting sqref="D3498:D3511">
    <cfRule type="cellIs" dxfId="6484" priority="7897" operator="between">
      <formula>90.1</formula>
      <formula>100</formula>
    </cfRule>
    <cfRule type="cellIs" dxfId="6483" priority="7898" operator="between">
      <formula>75.1</formula>
      <formula>90</formula>
    </cfRule>
    <cfRule type="cellIs" dxfId="6482" priority="7899" operator="between">
      <formula>50.1</formula>
      <formula>75</formula>
    </cfRule>
    <cfRule type="cellIs" dxfId="6481" priority="7900" operator="lessThan">
      <formula>50</formula>
    </cfRule>
    <cfRule type="cellIs" dxfId="6480" priority="7901" operator="between">
      <formula>90.1</formula>
      <formula>100</formula>
    </cfRule>
    <cfRule type="cellIs" dxfId="6479" priority="7902" operator="between">
      <formula>65.1</formula>
      <formula>90</formula>
    </cfRule>
    <cfRule type="cellIs" dxfId="6478" priority="7903" operator="between">
      <formula>30.1</formula>
      <formula>65</formula>
    </cfRule>
    <cfRule type="cellIs" dxfId="6477" priority="7904" operator="between">
      <formula>10.1</formula>
      <formula>30</formula>
    </cfRule>
    <cfRule type="cellIs" dxfId="6476" priority="7905" operator="between">
      <formula>0.1</formula>
      <formula>10</formula>
    </cfRule>
    <cfRule type="cellIs" dxfId="6475" priority="7906" operator="equal">
      <formula>0</formula>
    </cfRule>
  </conditionalFormatting>
  <conditionalFormatting sqref="E3502:E3511">
    <cfRule type="cellIs" dxfId="6474" priority="7908" operator="between">
      <formula>35.1</formula>
      <formula>80</formula>
    </cfRule>
    <cfRule type="cellIs" dxfId="6473" priority="7909" operator="between">
      <formula>14.1</formula>
      <formula>35</formula>
    </cfRule>
    <cfRule type="cellIs" dxfId="6472" priority="7910" operator="between">
      <formula>5.1</formula>
      <formula>14</formula>
    </cfRule>
    <cfRule type="cellIs" dxfId="6471" priority="7911" operator="between">
      <formula>0</formula>
      <formula>5</formula>
    </cfRule>
  </conditionalFormatting>
  <conditionalFormatting sqref="D3512">
    <cfRule type="cellIs" dxfId="6470" priority="7878" operator="between">
      <formula>90.1</formula>
      <formula>100</formula>
    </cfRule>
    <cfRule type="cellIs" dxfId="6469" priority="7879" operator="between">
      <formula>75.1</formula>
      <formula>90</formula>
    </cfRule>
    <cfRule type="cellIs" dxfId="6468" priority="7880" operator="between">
      <formula>50.1</formula>
      <formula>75</formula>
    </cfRule>
    <cfRule type="cellIs" dxfId="6467" priority="7881" operator="lessThan">
      <formula>50</formula>
    </cfRule>
    <cfRule type="cellIs" dxfId="6466" priority="7882" operator="between">
      <formula>90.1</formula>
      <formula>100</formula>
    </cfRule>
    <cfRule type="cellIs" dxfId="6465" priority="7883" operator="between">
      <formula>65.1</formula>
      <formula>90</formula>
    </cfRule>
    <cfRule type="cellIs" dxfId="6464" priority="7884" operator="between">
      <formula>30.1</formula>
      <formula>65</formula>
    </cfRule>
    <cfRule type="cellIs" dxfId="6463" priority="7885" operator="between">
      <formula>10.1</formula>
      <formula>30</formula>
    </cfRule>
    <cfRule type="cellIs" dxfId="6462" priority="7886" operator="between">
      <formula>0.1</formula>
      <formula>10</formula>
    </cfRule>
    <cfRule type="cellIs" dxfId="6461" priority="7887" operator="equal">
      <formula>0</formula>
    </cfRule>
  </conditionalFormatting>
  <conditionalFormatting sqref="D3513:D3514">
    <cfRule type="cellIs" dxfId="6460" priority="7868" operator="between">
      <formula>90.1</formula>
      <formula>100</formula>
    </cfRule>
    <cfRule type="cellIs" dxfId="6459" priority="7869" operator="between">
      <formula>75.1</formula>
      <formula>90</formula>
    </cfRule>
    <cfRule type="cellIs" dxfId="6458" priority="7870" operator="between">
      <formula>50.1</formula>
      <formula>75</formula>
    </cfRule>
    <cfRule type="cellIs" dxfId="6457" priority="7871" operator="lessThan">
      <formula>50</formula>
    </cfRule>
    <cfRule type="cellIs" dxfId="6456" priority="7872" operator="between">
      <formula>90.1</formula>
      <formula>100</formula>
    </cfRule>
    <cfRule type="cellIs" dxfId="6455" priority="7873" operator="between">
      <formula>65.1</formula>
      <formula>90</formula>
    </cfRule>
    <cfRule type="cellIs" dxfId="6454" priority="7874" operator="between">
      <formula>30.1</formula>
      <formula>65</formula>
    </cfRule>
    <cfRule type="cellIs" dxfId="6453" priority="7875" operator="between">
      <formula>10.1</formula>
      <formula>30</formula>
    </cfRule>
    <cfRule type="cellIs" dxfId="6452" priority="7876" operator="between">
      <formula>0.1</formula>
      <formula>10</formula>
    </cfRule>
    <cfRule type="cellIs" dxfId="6451" priority="7877" operator="equal">
      <formula>0</formula>
    </cfRule>
  </conditionalFormatting>
  <conditionalFormatting sqref="E3512:E3515">
    <cfRule type="cellIs" dxfId="6450" priority="7863" operator="between">
      <formula>80.1</formula>
      <formula>100</formula>
    </cfRule>
    <cfRule type="cellIs" dxfId="6449" priority="7864" operator="between">
      <formula>35.1</formula>
      <formula>80</formula>
    </cfRule>
    <cfRule type="cellIs" dxfId="6448" priority="7865" operator="between">
      <formula>14.1</formula>
      <formula>35</formula>
    </cfRule>
    <cfRule type="cellIs" dxfId="6447" priority="7866" operator="between">
      <formula>5.1</formula>
      <formula>14</formula>
    </cfRule>
    <cfRule type="cellIs" dxfId="6446" priority="7867" operator="between">
      <formula>0</formula>
      <formula>5</formula>
    </cfRule>
  </conditionalFormatting>
  <conditionalFormatting sqref="B3501">
    <cfRule type="cellIs" dxfId="6445" priority="7862" operator="equal">
      <formula>0</formula>
    </cfRule>
  </conditionalFormatting>
  <conditionalFormatting sqref="B3501">
    <cfRule type="cellIs" dxfId="6444" priority="7860" operator="greaterThan">
      <formula>8</formula>
    </cfRule>
    <cfRule type="cellIs" dxfId="6443" priority="7861" operator="between">
      <formula>0.1</formula>
      <formula>8</formula>
    </cfRule>
  </conditionalFormatting>
  <conditionalFormatting sqref="B3502">
    <cfRule type="cellIs" dxfId="6442" priority="7859" operator="equal">
      <formula>0</formula>
    </cfRule>
  </conditionalFormatting>
  <conditionalFormatting sqref="B3502">
    <cfRule type="cellIs" dxfId="6441" priority="7857" operator="greaterThan">
      <formula>7.2</formula>
    </cfRule>
    <cfRule type="cellIs" dxfId="6440" priority="7858" operator="between">
      <formula>0.1</formula>
      <formula>7.2</formula>
    </cfRule>
  </conditionalFormatting>
  <conditionalFormatting sqref="B3499">
    <cfRule type="cellIs" dxfId="6439" priority="7888" operator="greaterThan">
      <formula>8.7</formula>
    </cfRule>
    <cfRule type="cellIs" dxfId="6438" priority="7889" operator="between">
      <formula>0.1</formula>
      <formula>8.7</formula>
    </cfRule>
    <cfRule type="cellIs" dxfId="6437" priority="7890" operator="equal">
      <formula>0</formula>
    </cfRule>
  </conditionalFormatting>
  <conditionalFormatting sqref="B3500">
    <cfRule type="cellIs" dxfId="6436" priority="7856" operator="equal">
      <formula>0</formula>
    </cfRule>
  </conditionalFormatting>
  <conditionalFormatting sqref="B3500">
    <cfRule type="cellIs" dxfId="6435" priority="7854" operator="greaterThan">
      <formula>9.7</formula>
    </cfRule>
    <cfRule type="cellIs" dxfId="6434" priority="7855" operator="between">
      <formula>0.1</formula>
      <formula>9.7</formula>
    </cfRule>
  </conditionalFormatting>
  <conditionalFormatting sqref="B3503">
    <cfRule type="cellIs" dxfId="6433" priority="7853" operator="equal">
      <formula>0</formula>
    </cfRule>
  </conditionalFormatting>
  <conditionalFormatting sqref="B3503">
    <cfRule type="cellIs" dxfId="6432" priority="7851" operator="greaterThan">
      <formula>3.3</formula>
    </cfRule>
    <cfRule type="cellIs" dxfId="6431" priority="7852" operator="between">
      <formula>0.1</formula>
      <formula>3.3</formula>
    </cfRule>
  </conditionalFormatting>
  <conditionalFormatting sqref="B3504">
    <cfRule type="cellIs" dxfId="6430" priority="7850" operator="equal">
      <formula>0</formula>
    </cfRule>
  </conditionalFormatting>
  <conditionalFormatting sqref="B3504">
    <cfRule type="cellIs" dxfId="6429" priority="7848" operator="greaterThan">
      <formula>2.9</formula>
    </cfRule>
    <cfRule type="cellIs" dxfId="6428" priority="7849" operator="between">
      <formula>0.1</formula>
      <formula>2.9</formula>
    </cfRule>
  </conditionalFormatting>
  <conditionalFormatting sqref="B3505">
    <cfRule type="cellIs" dxfId="6427" priority="7847" operator="equal">
      <formula>0</formula>
    </cfRule>
  </conditionalFormatting>
  <conditionalFormatting sqref="B3505">
    <cfRule type="cellIs" dxfId="6426" priority="7845" operator="greaterThan">
      <formula>2.5</formula>
    </cfRule>
    <cfRule type="cellIs" dxfId="6425" priority="7846" operator="between">
      <formula>0.1</formula>
      <formula>2.5</formula>
    </cfRule>
  </conditionalFormatting>
  <conditionalFormatting sqref="B3506">
    <cfRule type="cellIs" dxfId="6424" priority="7844" operator="equal">
      <formula>0</formula>
    </cfRule>
  </conditionalFormatting>
  <conditionalFormatting sqref="B3506">
    <cfRule type="cellIs" dxfId="6423" priority="7842" operator="greaterThan">
      <formula>2.1</formula>
    </cfRule>
    <cfRule type="cellIs" dxfId="6422" priority="7843" operator="between">
      <formula>0.1</formula>
      <formula>2.1</formula>
    </cfRule>
  </conditionalFormatting>
  <conditionalFormatting sqref="B3507">
    <cfRule type="cellIs" dxfId="6421" priority="7841" operator="equal">
      <formula>0</formula>
    </cfRule>
  </conditionalFormatting>
  <conditionalFormatting sqref="B3507">
    <cfRule type="cellIs" dxfId="6420" priority="7839" operator="greaterThan">
      <formula>3.8</formula>
    </cfRule>
    <cfRule type="cellIs" dxfId="6419" priority="7840" operator="between">
      <formula>0.1</formula>
      <formula>3.8</formula>
    </cfRule>
  </conditionalFormatting>
  <conditionalFormatting sqref="B3510">
    <cfRule type="cellIs" dxfId="6418" priority="7838" operator="equal">
      <formula>0</formula>
    </cfRule>
  </conditionalFormatting>
  <conditionalFormatting sqref="B3510">
    <cfRule type="cellIs" dxfId="6417" priority="7836" operator="greaterThan">
      <formula>0.1</formula>
    </cfRule>
    <cfRule type="cellIs" dxfId="6416" priority="7837" operator="between">
      <formula>0.1</formula>
      <formula>0.1</formula>
    </cfRule>
  </conditionalFormatting>
  <conditionalFormatting sqref="B3511">
    <cfRule type="cellIs" dxfId="6415" priority="7835" operator="equal">
      <formula>0</formula>
    </cfRule>
  </conditionalFormatting>
  <conditionalFormatting sqref="B3511">
    <cfRule type="cellIs" dxfId="6414" priority="7833" operator="greaterThan">
      <formula>0.1</formula>
    </cfRule>
    <cfRule type="cellIs" dxfId="6413" priority="7834" operator="between">
      <formula>0.1</formula>
      <formula>0.1</formula>
    </cfRule>
  </conditionalFormatting>
  <conditionalFormatting sqref="B3512">
    <cfRule type="cellIs" dxfId="6412" priority="7832" operator="equal">
      <formula>0</formula>
    </cfRule>
  </conditionalFormatting>
  <conditionalFormatting sqref="B3512">
    <cfRule type="cellIs" dxfId="6411" priority="7830" operator="greaterThan">
      <formula>0.3</formula>
    </cfRule>
    <cfRule type="cellIs" dxfId="6410" priority="7831" operator="between">
      <formula>0.1</formula>
      <formula>0.3</formula>
    </cfRule>
  </conditionalFormatting>
  <conditionalFormatting sqref="B3513:B3515">
    <cfRule type="cellIs" dxfId="6409" priority="7829" operator="equal">
      <formula>0</formula>
    </cfRule>
  </conditionalFormatting>
  <conditionalFormatting sqref="B3513:B3515">
    <cfRule type="cellIs" dxfId="6408" priority="7827" operator="greaterThan">
      <formula>0.1</formula>
    </cfRule>
    <cfRule type="cellIs" dxfId="6407" priority="7828" operator="between">
      <formula>0.1</formula>
      <formula>0.1</formula>
    </cfRule>
  </conditionalFormatting>
  <conditionalFormatting sqref="C3499">
    <cfRule type="cellIs" dxfId="6406" priority="7824" operator="greaterThan">
      <formula>2.1</formula>
    </cfRule>
    <cfRule type="cellIs" dxfId="6405" priority="7825" operator="between">
      <formula>0.1</formula>
      <formula>2.1</formula>
    </cfRule>
    <cfRule type="cellIs" dxfId="6404" priority="7826" operator="equal">
      <formula>0</formula>
    </cfRule>
  </conditionalFormatting>
  <conditionalFormatting sqref="C3500">
    <cfRule type="cellIs" dxfId="6403" priority="7821" operator="greaterThan">
      <formula>2.3</formula>
    </cfRule>
    <cfRule type="cellIs" dxfId="6402" priority="7822" operator="between">
      <formula>0.1</formula>
      <formula>2.3</formula>
    </cfRule>
    <cfRule type="cellIs" dxfId="6401" priority="7823" operator="equal">
      <formula>0</formula>
    </cfRule>
  </conditionalFormatting>
  <conditionalFormatting sqref="C3501">
    <cfRule type="cellIs" dxfId="6400" priority="7818" operator="greaterThan">
      <formula>1.5</formula>
    </cfRule>
    <cfRule type="cellIs" dxfId="6399" priority="7819" operator="between">
      <formula>0.1</formula>
      <formula>1.5</formula>
    </cfRule>
    <cfRule type="cellIs" dxfId="6398" priority="7820" operator="equal">
      <formula>0</formula>
    </cfRule>
  </conditionalFormatting>
  <conditionalFormatting sqref="C3502">
    <cfRule type="cellIs" dxfId="6397" priority="7815" operator="greaterThan">
      <formula>1.6</formula>
    </cfRule>
    <cfRule type="cellIs" dxfId="6396" priority="7816" operator="between">
      <formula>0.1</formula>
      <formula>1.6</formula>
    </cfRule>
    <cfRule type="cellIs" dxfId="6395" priority="7817" operator="equal">
      <formula>0</formula>
    </cfRule>
  </conditionalFormatting>
  <conditionalFormatting sqref="C3503">
    <cfRule type="cellIs" dxfId="6394" priority="7812" operator="greaterThan">
      <formula>1.9</formula>
    </cfRule>
    <cfRule type="cellIs" dxfId="6393" priority="7813" operator="between">
      <formula>0.1</formula>
      <formula>1.9</formula>
    </cfRule>
    <cfRule type="cellIs" dxfId="6392" priority="7814" operator="equal">
      <formula>0</formula>
    </cfRule>
  </conditionalFormatting>
  <conditionalFormatting sqref="C3504">
    <cfRule type="cellIs" dxfId="6391" priority="7809" operator="greaterThan">
      <formula>1.3</formula>
    </cfRule>
    <cfRule type="cellIs" dxfId="6390" priority="7810" operator="between">
      <formula>0.1</formula>
      <formula>1.3</formula>
    </cfRule>
    <cfRule type="cellIs" dxfId="6389" priority="7811" operator="equal">
      <formula>0</formula>
    </cfRule>
  </conditionalFormatting>
  <conditionalFormatting sqref="C3505">
    <cfRule type="cellIs" dxfId="6388" priority="7806" operator="greaterThan">
      <formula>1.5</formula>
    </cfRule>
    <cfRule type="cellIs" dxfId="6387" priority="7807" operator="between">
      <formula>0.1</formula>
      <formula>1.5</formula>
    </cfRule>
    <cfRule type="cellIs" dxfId="6386" priority="7808" operator="equal">
      <formula>0</formula>
    </cfRule>
  </conditionalFormatting>
  <conditionalFormatting sqref="C3506">
    <cfRule type="cellIs" dxfId="6385" priority="7803" operator="greaterThan">
      <formula>1.7</formula>
    </cfRule>
    <cfRule type="cellIs" dxfId="6384" priority="7804" operator="between">
      <formula>0.1</formula>
      <formula>1.7</formula>
    </cfRule>
    <cfRule type="cellIs" dxfId="6383" priority="7805" operator="equal">
      <formula>0</formula>
    </cfRule>
  </conditionalFormatting>
  <conditionalFormatting sqref="C3507">
    <cfRule type="cellIs" dxfId="6382" priority="7800" operator="greaterThan">
      <formula>1.9</formula>
    </cfRule>
    <cfRule type="cellIs" dxfId="6381" priority="7801" operator="between">
      <formula>0.1</formula>
      <formula>1.9</formula>
    </cfRule>
    <cfRule type="cellIs" dxfId="6380" priority="7802" operator="equal">
      <formula>0</formula>
    </cfRule>
  </conditionalFormatting>
  <conditionalFormatting sqref="C3508">
    <cfRule type="cellIs" dxfId="6379" priority="7797" operator="greaterThan">
      <formula>1.9</formula>
    </cfRule>
    <cfRule type="cellIs" dxfId="6378" priority="7798" operator="between">
      <formula>0.1</formula>
      <formula>1.9</formula>
    </cfRule>
    <cfRule type="cellIs" dxfId="6377" priority="7799" operator="equal">
      <formula>0</formula>
    </cfRule>
  </conditionalFormatting>
  <conditionalFormatting sqref="C3509">
    <cfRule type="cellIs" dxfId="6376" priority="7794" operator="greaterThan">
      <formula>2.2</formula>
    </cfRule>
    <cfRule type="cellIs" dxfId="6375" priority="7795" operator="between">
      <formula>0.1</formula>
      <formula>2.2</formula>
    </cfRule>
    <cfRule type="cellIs" dxfId="6374" priority="7796" operator="equal">
      <formula>0</formula>
    </cfRule>
  </conditionalFormatting>
  <conditionalFormatting sqref="C3510">
    <cfRule type="cellIs" dxfId="6373" priority="7791" operator="greaterThan">
      <formula>1.7</formula>
    </cfRule>
    <cfRule type="cellIs" dxfId="6372" priority="7792" operator="between">
      <formula>0.1</formula>
      <formula>1.7</formula>
    </cfRule>
    <cfRule type="cellIs" dxfId="6371" priority="7793" operator="equal">
      <formula>0</formula>
    </cfRule>
  </conditionalFormatting>
  <conditionalFormatting sqref="C3511">
    <cfRule type="cellIs" dxfId="6370" priority="7788" operator="greaterThan">
      <formula>1.9</formula>
    </cfRule>
    <cfRule type="cellIs" dxfId="6369" priority="7789" operator="between">
      <formula>0.1</formula>
      <formula>1.9</formula>
    </cfRule>
    <cfRule type="cellIs" dxfId="6368" priority="7790" operator="equal">
      <formula>0</formula>
    </cfRule>
  </conditionalFormatting>
  <conditionalFormatting sqref="C3512">
    <cfRule type="cellIs" dxfId="6367" priority="7785" operator="greaterThan">
      <formula>2.4</formula>
    </cfRule>
    <cfRule type="cellIs" dxfId="6366" priority="7786" operator="between">
      <formula>0.1</formula>
      <formula>2.4</formula>
    </cfRule>
    <cfRule type="cellIs" dxfId="6365" priority="7787" operator="equal">
      <formula>0</formula>
    </cfRule>
  </conditionalFormatting>
  <conditionalFormatting sqref="C3513:C3514">
    <cfRule type="cellIs" dxfId="6364" priority="7782" operator="greaterThan">
      <formula>2.1</formula>
    </cfRule>
    <cfRule type="cellIs" dxfId="6363" priority="7783" operator="between">
      <formula>0.1</formula>
      <formula>2.1</formula>
    </cfRule>
    <cfRule type="cellIs" dxfId="6362" priority="7784" operator="equal">
      <formula>0</formula>
    </cfRule>
  </conditionalFormatting>
  <conditionalFormatting sqref="E3498:E3501">
    <cfRule type="cellIs" dxfId="6361" priority="7777" operator="between">
      <formula>80.1</formula>
      <formula>100</formula>
    </cfRule>
    <cfRule type="cellIs" dxfId="6360" priority="7778" operator="between">
      <formula>35.1</formula>
      <formula>80</formula>
    </cfRule>
    <cfRule type="cellIs" dxfId="6359" priority="7779" operator="between">
      <formula>14.1</formula>
      <formula>35</formula>
    </cfRule>
    <cfRule type="cellIs" dxfId="6358" priority="7780" operator="between">
      <formula>5.1</formula>
      <formula>14</formula>
    </cfRule>
    <cfRule type="cellIs" dxfId="6357" priority="7781" operator="between">
      <formula>0</formula>
      <formula>5</formula>
    </cfRule>
  </conditionalFormatting>
  <conditionalFormatting sqref="E3498:E3501">
    <cfRule type="cellIs" dxfId="6356" priority="7773" operator="between">
      <formula>35.1</formula>
      <formula>80</formula>
    </cfRule>
    <cfRule type="cellIs" dxfId="6355" priority="7774" operator="between">
      <formula>14.1</formula>
      <formula>35</formula>
    </cfRule>
    <cfRule type="cellIs" dxfId="6354" priority="7775" operator="between">
      <formula>5.1</formula>
      <formula>14</formula>
    </cfRule>
    <cfRule type="cellIs" dxfId="6353" priority="7776" operator="between">
      <formula>0</formula>
      <formula>5</formula>
    </cfRule>
  </conditionalFormatting>
  <conditionalFormatting sqref="B3508">
    <cfRule type="cellIs" dxfId="6352" priority="7772" operator="equal">
      <formula>0</formula>
    </cfRule>
  </conditionalFormatting>
  <conditionalFormatting sqref="B3508">
    <cfRule type="cellIs" dxfId="6351" priority="7770" operator="greaterThan">
      <formula>0.2</formula>
    </cfRule>
    <cfRule type="cellIs" dxfId="6350" priority="7771" operator="between">
      <formula>0.1</formula>
      <formula>0.2</formula>
    </cfRule>
  </conditionalFormatting>
  <conditionalFormatting sqref="B3509">
    <cfRule type="cellIs" dxfId="6349" priority="7769" operator="equal">
      <formula>0</formula>
    </cfRule>
  </conditionalFormatting>
  <conditionalFormatting sqref="B3509">
    <cfRule type="cellIs" dxfId="6348" priority="7767" operator="greaterThan">
      <formula>0.2</formula>
    </cfRule>
    <cfRule type="cellIs" dxfId="6347" priority="7768" operator="between">
      <formula>0.1</formula>
      <formula>0.2</formula>
    </cfRule>
  </conditionalFormatting>
  <conditionalFormatting sqref="E3544:E3545">
    <cfRule type="cellIs" dxfId="6346" priority="7766" stopIfTrue="1" operator="equal">
      <formula>0</formula>
    </cfRule>
  </conditionalFormatting>
  <conditionalFormatting sqref="E3536:E3542">
    <cfRule type="cellIs" dxfId="6345" priority="7761" operator="between">
      <formula>80.1</formula>
      <formula>100</formula>
    </cfRule>
    <cfRule type="cellIs" dxfId="6344" priority="7762" operator="between">
      <formula>35.1</formula>
      <formula>80</formula>
    </cfRule>
    <cfRule type="cellIs" dxfId="6343" priority="7763" operator="between">
      <formula>14.1</formula>
      <formula>35</formula>
    </cfRule>
    <cfRule type="cellIs" dxfId="6342" priority="7764" operator="between">
      <formula>5.1</formula>
      <formula>14</formula>
    </cfRule>
    <cfRule type="cellIs" dxfId="6341" priority="7765" operator="between">
      <formula>0</formula>
      <formula>5</formula>
    </cfRule>
  </conditionalFormatting>
  <conditionalFormatting sqref="E3543">
    <cfRule type="cellIs" dxfId="6340" priority="7756" operator="between">
      <formula>80.1</formula>
      <formula>100</formula>
    </cfRule>
  </conditionalFormatting>
  <conditionalFormatting sqref="B3532">
    <cfRule type="cellIs" dxfId="6339" priority="7743" operator="greaterThan">
      <formula>13.8</formula>
    </cfRule>
    <cfRule type="cellIs" dxfId="6338" priority="7744" operator="between">
      <formula>0.1</formula>
      <formula>13.8</formula>
    </cfRule>
    <cfRule type="cellIs" dxfId="6337" priority="7745" operator="equal">
      <formula>0</formula>
    </cfRule>
  </conditionalFormatting>
  <conditionalFormatting sqref="C3532">
    <cfRule type="cellIs" dxfId="6336" priority="7740" operator="greaterThan">
      <formula>1.6</formula>
    </cfRule>
    <cfRule type="cellIs" dxfId="6335" priority="7741" operator="between">
      <formula>0.1</formula>
      <formula>1.6</formula>
    </cfRule>
    <cfRule type="cellIs" dxfId="6334" priority="7742" operator="equal">
      <formula>0</formula>
    </cfRule>
  </conditionalFormatting>
  <conditionalFormatting sqref="D3532:D3545">
    <cfRule type="cellIs" dxfId="6333" priority="7746" operator="between">
      <formula>90.1</formula>
      <formula>100</formula>
    </cfRule>
    <cfRule type="cellIs" dxfId="6332" priority="7747" operator="between">
      <formula>75.1</formula>
      <formula>90</formula>
    </cfRule>
    <cfRule type="cellIs" dxfId="6331" priority="7748" operator="between">
      <formula>50.1</formula>
      <formula>75</formula>
    </cfRule>
    <cfRule type="cellIs" dxfId="6330" priority="7749" operator="lessThan">
      <formula>50</formula>
    </cfRule>
    <cfRule type="cellIs" dxfId="6329" priority="7750" operator="between">
      <formula>90.1</formula>
      <formula>100</formula>
    </cfRule>
    <cfRule type="cellIs" dxfId="6328" priority="7751" operator="between">
      <formula>65.1</formula>
      <formula>90</formula>
    </cfRule>
    <cfRule type="cellIs" dxfId="6327" priority="7752" operator="between">
      <formula>30.1</formula>
      <formula>65</formula>
    </cfRule>
    <cfRule type="cellIs" dxfId="6326" priority="7753" operator="between">
      <formula>10.1</formula>
      <formula>30</formula>
    </cfRule>
    <cfRule type="cellIs" dxfId="6325" priority="7754" operator="between">
      <formula>0.1</formula>
      <formula>10</formula>
    </cfRule>
    <cfRule type="cellIs" dxfId="6324" priority="7755" operator="equal">
      <formula>0</formula>
    </cfRule>
  </conditionalFormatting>
  <conditionalFormatting sqref="E3536:E3545">
    <cfRule type="cellIs" dxfId="6323" priority="7757" operator="between">
      <formula>35.1</formula>
      <formula>80</formula>
    </cfRule>
    <cfRule type="cellIs" dxfId="6322" priority="7758" operator="between">
      <formula>14.1</formula>
      <formula>35</formula>
    </cfRule>
    <cfRule type="cellIs" dxfId="6321" priority="7759" operator="between">
      <formula>5.1</formula>
      <formula>14</formula>
    </cfRule>
    <cfRule type="cellIs" dxfId="6320" priority="7760" operator="between">
      <formula>0</formula>
      <formula>5</formula>
    </cfRule>
  </conditionalFormatting>
  <conditionalFormatting sqref="D3546">
    <cfRule type="cellIs" dxfId="6319" priority="7727" operator="between">
      <formula>90.1</formula>
      <formula>100</formula>
    </cfRule>
    <cfRule type="cellIs" dxfId="6318" priority="7728" operator="between">
      <formula>75.1</formula>
      <formula>90</formula>
    </cfRule>
    <cfRule type="cellIs" dxfId="6317" priority="7729" operator="between">
      <formula>50.1</formula>
      <formula>75</formula>
    </cfRule>
    <cfRule type="cellIs" dxfId="6316" priority="7730" operator="lessThan">
      <formula>50</formula>
    </cfRule>
    <cfRule type="cellIs" dxfId="6315" priority="7731" operator="between">
      <formula>90.1</formula>
      <formula>100</formula>
    </cfRule>
    <cfRule type="cellIs" dxfId="6314" priority="7732" operator="between">
      <formula>65.1</formula>
      <formula>90</formula>
    </cfRule>
    <cfRule type="cellIs" dxfId="6313" priority="7733" operator="between">
      <formula>30.1</formula>
      <formula>65</formula>
    </cfRule>
    <cfRule type="cellIs" dxfId="6312" priority="7734" operator="between">
      <formula>10.1</formula>
      <formula>30</formula>
    </cfRule>
    <cfRule type="cellIs" dxfId="6311" priority="7735" operator="between">
      <formula>0.1</formula>
      <formula>10</formula>
    </cfRule>
    <cfRule type="cellIs" dxfId="6310" priority="7736" operator="equal">
      <formula>0</formula>
    </cfRule>
  </conditionalFormatting>
  <conditionalFormatting sqref="D3547:D3548">
    <cfRule type="cellIs" dxfId="6309" priority="7717" operator="between">
      <formula>90.1</formula>
      <formula>100</formula>
    </cfRule>
    <cfRule type="cellIs" dxfId="6308" priority="7718" operator="between">
      <formula>75.1</formula>
      <formula>90</formula>
    </cfRule>
    <cfRule type="cellIs" dxfId="6307" priority="7719" operator="between">
      <formula>50.1</formula>
      <formula>75</formula>
    </cfRule>
    <cfRule type="cellIs" dxfId="6306" priority="7720" operator="lessThan">
      <formula>50</formula>
    </cfRule>
    <cfRule type="cellIs" dxfId="6305" priority="7721" operator="between">
      <formula>90.1</formula>
      <formula>100</formula>
    </cfRule>
    <cfRule type="cellIs" dxfId="6304" priority="7722" operator="between">
      <formula>65.1</formula>
      <formula>90</formula>
    </cfRule>
    <cfRule type="cellIs" dxfId="6303" priority="7723" operator="between">
      <formula>30.1</formula>
      <formula>65</formula>
    </cfRule>
    <cfRule type="cellIs" dxfId="6302" priority="7724" operator="between">
      <formula>10.1</formula>
      <formula>30</formula>
    </cfRule>
    <cfRule type="cellIs" dxfId="6301" priority="7725" operator="between">
      <formula>0.1</formula>
      <formula>10</formula>
    </cfRule>
    <cfRule type="cellIs" dxfId="6300" priority="7726" operator="equal">
      <formula>0</formula>
    </cfRule>
  </conditionalFormatting>
  <conditionalFormatting sqref="E3546:E3548">
    <cfRule type="cellIs" dxfId="6299" priority="7712" operator="between">
      <formula>80.1</formula>
      <formula>100</formula>
    </cfRule>
    <cfRule type="cellIs" dxfId="6298" priority="7713" operator="between">
      <formula>35.1</formula>
      <formula>80</formula>
    </cfRule>
    <cfRule type="cellIs" dxfId="6297" priority="7714" operator="between">
      <formula>14.1</formula>
      <formula>35</formula>
    </cfRule>
    <cfRule type="cellIs" dxfId="6296" priority="7715" operator="between">
      <formula>5.1</formula>
      <formula>14</formula>
    </cfRule>
    <cfRule type="cellIs" dxfId="6295" priority="7716" operator="between">
      <formula>0</formula>
      <formula>5</formula>
    </cfRule>
  </conditionalFormatting>
  <conditionalFormatting sqref="B3535">
    <cfRule type="cellIs" dxfId="6294" priority="7711" operator="equal">
      <formula>0</formula>
    </cfRule>
  </conditionalFormatting>
  <conditionalFormatting sqref="B3535">
    <cfRule type="cellIs" dxfId="6293" priority="7709" operator="greaterThan">
      <formula>8</formula>
    </cfRule>
    <cfRule type="cellIs" dxfId="6292" priority="7710" operator="between">
      <formula>0.1</formula>
      <formula>8</formula>
    </cfRule>
  </conditionalFormatting>
  <conditionalFormatting sqref="B3536">
    <cfRule type="cellIs" dxfId="6291" priority="7708" operator="equal">
      <formula>0</formula>
    </cfRule>
  </conditionalFormatting>
  <conditionalFormatting sqref="B3536">
    <cfRule type="cellIs" dxfId="6290" priority="7706" operator="greaterThan">
      <formula>7.2</formula>
    </cfRule>
    <cfRule type="cellIs" dxfId="6289" priority="7707" operator="between">
      <formula>0.1</formula>
      <formula>7.2</formula>
    </cfRule>
  </conditionalFormatting>
  <conditionalFormatting sqref="B3533">
    <cfRule type="cellIs" dxfId="6288" priority="7737" operator="greaterThan">
      <formula>8.7</formula>
    </cfRule>
    <cfRule type="cellIs" dxfId="6287" priority="7738" operator="between">
      <formula>0.1</formula>
      <formula>8.7</formula>
    </cfRule>
    <cfRule type="cellIs" dxfId="6286" priority="7739" operator="equal">
      <formula>0</formula>
    </cfRule>
  </conditionalFormatting>
  <conditionalFormatting sqref="B3534">
    <cfRule type="cellIs" dxfId="6285" priority="7705" operator="equal">
      <formula>0</formula>
    </cfRule>
  </conditionalFormatting>
  <conditionalFormatting sqref="B3534">
    <cfRule type="cellIs" dxfId="6284" priority="7703" operator="greaterThan">
      <formula>9.7</formula>
    </cfRule>
    <cfRule type="cellIs" dxfId="6283" priority="7704" operator="between">
      <formula>0.1</formula>
      <formula>9.7</formula>
    </cfRule>
  </conditionalFormatting>
  <conditionalFormatting sqref="B3537">
    <cfRule type="cellIs" dxfId="6282" priority="7702" operator="equal">
      <formula>0</formula>
    </cfRule>
  </conditionalFormatting>
  <conditionalFormatting sqref="B3537">
    <cfRule type="cellIs" dxfId="6281" priority="7700" operator="greaterThan">
      <formula>3.3</formula>
    </cfRule>
    <cfRule type="cellIs" dxfId="6280" priority="7701" operator="between">
      <formula>0.1</formula>
      <formula>3.3</formula>
    </cfRule>
  </conditionalFormatting>
  <conditionalFormatting sqref="B3538">
    <cfRule type="cellIs" dxfId="6279" priority="7699" operator="equal">
      <formula>0</formula>
    </cfRule>
  </conditionalFormatting>
  <conditionalFormatting sqref="B3538">
    <cfRule type="cellIs" dxfId="6278" priority="7697" operator="greaterThan">
      <formula>2.9</formula>
    </cfRule>
    <cfRule type="cellIs" dxfId="6277" priority="7698" operator="between">
      <formula>0.1</formula>
      <formula>2.9</formula>
    </cfRule>
  </conditionalFormatting>
  <conditionalFormatting sqref="B3539">
    <cfRule type="cellIs" dxfId="6276" priority="7696" operator="equal">
      <formula>0</formula>
    </cfRule>
  </conditionalFormatting>
  <conditionalFormatting sqref="B3539">
    <cfRule type="cellIs" dxfId="6275" priority="7694" operator="greaterThan">
      <formula>2.5</formula>
    </cfRule>
    <cfRule type="cellIs" dxfId="6274" priority="7695" operator="between">
      <formula>0.1</formula>
      <formula>2.5</formula>
    </cfRule>
  </conditionalFormatting>
  <conditionalFormatting sqref="B3540">
    <cfRule type="cellIs" dxfId="6273" priority="7693" operator="equal">
      <formula>0</formula>
    </cfRule>
  </conditionalFormatting>
  <conditionalFormatting sqref="B3540">
    <cfRule type="cellIs" dxfId="6272" priority="7691" operator="greaterThan">
      <formula>2.1</formula>
    </cfRule>
    <cfRule type="cellIs" dxfId="6271" priority="7692" operator="between">
      <formula>0.1</formula>
      <formula>2.1</formula>
    </cfRule>
  </conditionalFormatting>
  <conditionalFormatting sqref="B3541">
    <cfRule type="cellIs" dxfId="6270" priority="7690" operator="equal">
      <formula>0</formula>
    </cfRule>
  </conditionalFormatting>
  <conditionalFormatting sqref="B3541">
    <cfRule type="cellIs" dxfId="6269" priority="7688" operator="greaterThan">
      <formula>3.8</formula>
    </cfRule>
    <cfRule type="cellIs" dxfId="6268" priority="7689" operator="between">
      <formula>0.1</formula>
      <formula>3.8</formula>
    </cfRule>
  </conditionalFormatting>
  <conditionalFormatting sqref="B3544">
    <cfRule type="cellIs" dxfId="6267" priority="7687" operator="equal">
      <formula>0</formula>
    </cfRule>
  </conditionalFormatting>
  <conditionalFormatting sqref="B3544">
    <cfRule type="cellIs" dxfId="6266" priority="7685" operator="greaterThan">
      <formula>0.1</formula>
    </cfRule>
    <cfRule type="cellIs" dxfId="6265" priority="7686" operator="between">
      <formula>0.1</formula>
      <formula>0.1</formula>
    </cfRule>
  </conditionalFormatting>
  <conditionalFormatting sqref="B3545">
    <cfRule type="cellIs" dxfId="6264" priority="7684" operator="equal">
      <formula>0</formula>
    </cfRule>
  </conditionalFormatting>
  <conditionalFormatting sqref="B3545">
    <cfRule type="cellIs" dxfId="6263" priority="7682" operator="greaterThan">
      <formula>0.1</formula>
    </cfRule>
    <cfRule type="cellIs" dxfId="6262" priority="7683" operator="between">
      <formula>0.1</formula>
      <formula>0.1</formula>
    </cfRule>
  </conditionalFormatting>
  <conditionalFormatting sqref="B3546">
    <cfRule type="cellIs" dxfId="6261" priority="7681" operator="equal">
      <formula>0</formula>
    </cfRule>
  </conditionalFormatting>
  <conditionalFormatting sqref="B3546">
    <cfRule type="cellIs" dxfId="6260" priority="7679" operator="greaterThan">
      <formula>0.3</formula>
    </cfRule>
    <cfRule type="cellIs" dxfId="6259" priority="7680" operator="between">
      <formula>0.1</formula>
      <formula>0.3</formula>
    </cfRule>
  </conditionalFormatting>
  <conditionalFormatting sqref="B3547:B3548">
    <cfRule type="cellIs" dxfId="6258" priority="7678" operator="equal">
      <formula>0</formula>
    </cfRule>
  </conditionalFormatting>
  <conditionalFormatting sqref="B3547:B3548">
    <cfRule type="cellIs" dxfId="6257" priority="7676" operator="greaterThan">
      <formula>0.1</formula>
    </cfRule>
    <cfRule type="cellIs" dxfId="6256" priority="7677" operator="between">
      <formula>0.1</formula>
      <formula>0.1</formula>
    </cfRule>
  </conditionalFormatting>
  <conditionalFormatting sqref="C3533">
    <cfRule type="cellIs" dxfId="6255" priority="7673" operator="greaterThan">
      <formula>2.1</formula>
    </cfRule>
    <cfRule type="cellIs" dxfId="6254" priority="7674" operator="between">
      <formula>0.1</formula>
      <formula>2.1</formula>
    </cfRule>
    <cfRule type="cellIs" dxfId="6253" priority="7675" operator="equal">
      <formula>0</formula>
    </cfRule>
  </conditionalFormatting>
  <conditionalFormatting sqref="C3534">
    <cfRule type="cellIs" dxfId="6252" priority="7670" operator="greaterThan">
      <formula>2.3</formula>
    </cfRule>
    <cfRule type="cellIs" dxfId="6251" priority="7671" operator="between">
      <formula>0.1</formula>
      <formula>2.3</formula>
    </cfRule>
    <cfRule type="cellIs" dxfId="6250" priority="7672" operator="equal">
      <formula>0</formula>
    </cfRule>
  </conditionalFormatting>
  <conditionalFormatting sqref="C3535">
    <cfRule type="cellIs" dxfId="6249" priority="7667" operator="greaterThan">
      <formula>1.5</formula>
    </cfRule>
    <cfRule type="cellIs" dxfId="6248" priority="7668" operator="between">
      <formula>0.1</formula>
      <formula>1.5</formula>
    </cfRule>
    <cfRule type="cellIs" dxfId="6247" priority="7669" operator="equal">
      <formula>0</formula>
    </cfRule>
  </conditionalFormatting>
  <conditionalFormatting sqref="C3536">
    <cfRule type="cellIs" dxfId="6246" priority="7664" operator="greaterThan">
      <formula>1.6</formula>
    </cfRule>
    <cfRule type="cellIs" dxfId="6245" priority="7665" operator="between">
      <formula>0.1</formula>
      <formula>1.6</formula>
    </cfRule>
    <cfRule type="cellIs" dxfId="6244" priority="7666" operator="equal">
      <formula>0</formula>
    </cfRule>
  </conditionalFormatting>
  <conditionalFormatting sqref="C3537">
    <cfRule type="cellIs" dxfId="6243" priority="7661" operator="greaterThan">
      <formula>1.9</formula>
    </cfRule>
    <cfRule type="cellIs" dxfId="6242" priority="7662" operator="between">
      <formula>0.1</formula>
      <formula>1.9</formula>
    </cfRule>
    <cfRule type="cellIs" dxfId="6241" priority="7663" operator="equal">
      <formula>0</formula>
    </cfRule>
  </conditionalFormatting>
  <conditionalFormatting sqref="C3538">
    <cfRule type="cellIs" dxfId="6240" priority="7658" operator="greaterThan">
      <formula>1.3</formula>
    </cfRule>
    <cfRule type="cellIs" dxfId="6239" priority="7659" operator="between">
      <formula>0.1</formula>
      <formula>1.3</formula>
    </cfRule>
    <cfRule type="cellIs" dxfId="6238" priority="7660" operator="equal">
      <formula>0</formula>
    </cfRule>
  </conditionalFormatting>
  <conditionalFormatting sqref="C3539">
    <cfRule type="cellIs" dxfId="6237" priority="7655" operator="greaterThan">
      <formula>1.5</formula>
    </cfRule>
    <cfRule type="cellIs" dxfId="6236" priority="7656" operator="between">
      <formula>0.1</formula>
      <formula>1.5</formula>
    </cfRule>
    <cfRule type="cellIs" dxfId="6235" priority="7657" operator="equal">
      <formula>0</formula>
    </cfRule>
  </conditionalFormatting>
  <conditionalFormatting sqref="C3540">
    <cfRule type="cellIs" dxfId="6234" priority="7652" operator="greaterThan">
      <formula>1.7</formula>
    </cfRule>
    <cfRule type="cellIs" dxfId="6233" priority="7653" operator="between">
      <formula>0.1</formula>
      <formula>1.7</formula>
    </cfRule>
    <cfRule type="cellIs" dxfId="6232" priority="7654" operator="equal">
      <formula>0</formula>
    </cfRule>
  </conditionalFormatting>
  <conditionalFormatting sqref="C3541">
    <cfRule type="cellIs" dxfId="6231" priority="7649" operator="greaterThan">
      <formula>1.9</formula>
    </cfRule>
    <cfRule type="cellIs" dxfId="6230" priority="7650" operator="between">
      <formula>0.1</formula>
      <formula>1.9</formula>
    </cfRule>
    <cfRule type="cellIs" dxfId="6229" priority="7651" operator="equal">
      <formula>0</formula>
    </cfRule>
  </conditionalFormatting>
  <conditionalFormatting sqref="C3542">
    <cfRule type="cellIs" dxfId="6228" priority="7646" operator="greaterThan">
      <formula>1.9</formula>
    </cfRule>
    <cfRule type="cellIs" dxfId="6227" priority="7647" operator="between">
      <formula>0.1</formula>
      <formula>1.9</formula>
    </cfRule>
    <cfRule type="cellIs" dxfId="6226" priority="7648" operator="equal">
      <formula>0</formula>
    </cfRule>
  </conditionalFormatting>
  <conditionalFormatting sqref="C3543">
    <cfRule type="cellIs" dxfId="6225" priority="7643" operator="greaterThan">
      <formula>2.2</formula>
    </cfRule>
    <cfRule type="cellIs" dxfId="6224" priority="7644" operator="between">
      <formula>0.1</formula>
      <formula>2.2</formula>
    </cfRule>
    <cfRule type="cellIs" dxfId="6223" priority="7645" operator="equal">
      <formula>0</formula>
    </cfRule>
  </conditionalFormatting>
  <conditionalFormatting sqref="C3544">
    <cfRule type="cellIs" dxfId="6222" priority="7640" operator="greaterThan">
      <formula>1.7</formula>
    </cfRule>
    <cfRule type="cellIs" dxfId="6221" priority="7641" operator="between">
      <formula>0.1</formula>
      <formula>1.7</formula>
    </cfRule>
    <cfRule type="cellIs" dxfId="6220" priority="7642" operator="equal">
      <formula>0</formula>
    </cfRule>
  </conditionalFormatting>
  <conditionalFormatting sqref="C3545">
    <cfRule type="cellIs" dxfId="6219" priority="7637" operator="greaterThan">
      <formula>1.9</formula>
    </cfRule>
    <cfRule type="cellIs" dxfId="6218" priority="7638" operator="between">
      <formula>0.1</formula>
      <formula>1.9</formula>
    </cfRule>
    <cfRule type="cellIs" dxfId="6217" priority="7639" operator="equal">
      <formula>0</formula>
    </cfRule>
  </conditionalFormatting>
  <conditionalFormatting sqref="C3546">
    <cfRule type="cellIs" dxfId="6216" priority="7634" operator="greaterThan">
      <formula>2.4</formula>
    </cfRule>
    <cfRule type="cellIs" dxfId="6215" priority="7635" operator="between">
      <formula>0.1</formula>
      <formula>2.4</formula>
    </cfRule>
    <cfRule type="cellIs" dxfId="6214" priority="7636" operator="equal">
      <formula>0</formula>
    </cfRule>
  </conditionalFormatting>
  <conditionalFormatting sqref="C3547:C3549">
    <cfRule type="cellIs" dxfId="6213" priority="7631" operator="greaterThan">
      <formula>2.1</formula>
    </cfRule>
    <cfRule type="cellIs" dxfId="6212" priority="7632" operator="between">
      <formula>0.1</formula>
      <formula>2.1</formula>
    </cfRule>
    <cfRule type="cellIs" dxfId="6211" priority="7633" operator="equal">
      <formula>0</formula>
    </cfRule>
  </conditionalFormatting>
  <conditionalFormatting sqref="E3532:E3535">
    <cfRule type="cellIs" dxfId="6210" priority="7626" operator="between">
      <formula>80.1</formula>
      <formula>100</formula>
    </cfRule>
    <cfRule type="cellIs" dxfId="6209" priority="7627" operator="between">
      <formula>35.1</formula>
      <formula>80</formula>
    </cfRule>
    <cfRule type="cellIs" dxfId="6208" priority="7628" operator="between">
      <formula>14.1</formula>
      <formula>35</formula>
    </cfRule>
    <cfRule type="cellIs" dxfId="6207" priority="7629" operator="between">
      <formula>5.1</formula>
      <formula>14</formula>
    </cfRule>
    <cfRule type="cellIs" dxfId="6206" priority="7630" operator="between">
      <formula>0</formula>
      <formula>5</formula>
    </cfRule>
  </conditionalFormatting>
  <conditionalFormatting sqref="E3532:E3535">
    <cfRule type="cellIs" dxfId="6205" priority="7622" operator="between">
      <formula>35.1</formula>
      <formula>80</formula>
    </cfRule>
    <cfRule type="cellIs" dxfId="6204" priority="7623" operator="between">
      <formula>14.1</formula>
      <formula>35</formula>
    </cfRule>
    <cfRule type="cellIs" dxfId="6203" priority="7624" operator="between">
      <formula>5.1</formula>
      <formula>14</formula>
    </cfRule>
    <cfRule type="cellIs" dxfId="6202" priority="7625" operator="between">
      <formula>0</formula>
      <formula>5</formula>
    </cfRule>
  </conditionalFormatting>
  <conditionalFormatting sqref="B3542">
    <cfRule type="cellIs" dxfId="6201" priority="7621" operator="equal">
      <formula>0</formula>
    </cfRule>
  </conditionalFormatting>
  <conditionalFormatting sqref="B3542">
    <cfRule type="cellIs" dxfId="6200" priority="7619" operator="greaterThan">
      <formula>0.2</formula>
    </cfRule>
    <cfRule type="cellIs" dxfId="6199" priority="7620" operator="between">
      <formula>0.1</formula>
      <formula>0.2</formula>
    </cfRule>
  </conditionalFormatting>
  <conditionalFormatting sqref="B3543">
    <cfRule type="cellIs" dxfId="6198" priority="7618" operator="equal">
      <formula>0</formula>
    </cfRule>
  </conditionalFormatting>
  <conditionalFormatting sqref="B3543">
    <cfRule type="cellIs" dxfId="6197" priority="7616" operator="greaterThan">
      <formula>0.2</formula>
    </cfRule>
    <cfRule type="cellIs" dxfId="6196" priority="7617" operator="between">
      <formula>0.1</formula>
      <formula>0.2</formula>
    </cfRule>
  </conditionalFormatting>
  <conditionalFormatting sqref="E3578:E3579">
    <cfRule type="cellIs" dxfId="6195" priority="7615" stopIfTrue="1" operator="equal">
      <formula>0</formula>
    </cfRule>
  </conditionalFormatting>
  <conditionalFormatting sqref="E3570:E3576">
    <cfRule type="cellIs" dxfId="6194" priority="7610" operator="between">
      <formula>80.1</formula>
      <formula>100</formula>
    </cfRule>
    <cfRule type="cellIs" dxfId="6193" priority="7611" operator="between">
      <formula>35.1</formula>
      <formula>80</formula>
    </cfRule>
    <cfRule type="cellIs" dxfId="6192" priority="7612" operator="between">
      <formula>14.1</formula>
      <formula>35</formula>
    </cfRule>
    <cfRule type="cellIs" dxfId="6191" priority="7613" operator="between">
      <formula>5.1</formula>
      <formula>14</formula>
    </cfRule>
    <cfRule type="cellIs" dxfId="6190" priority="7614" operator="between">
      <formula>0</formula>
      <formula>5</formula>
    </cfRule>
  </conditionalFormatting>
  <conditionalFormatting sqref="E3577">
    <cfRule type="cellIs" dxfId="6189" priority="7605" operator="between">
      <formula>80.1</formula>
      <formula>100</formula>
    </cfRule>
  </conditionalFormatting>
  <conditionalFormatting sqref="B3566">
    <cfRule type="cellIs" dxfId="6188" priority="7592" operator="greaterThan">
      <formula>13.8</formula>
    </cfRule>
    <cfRule type="cellIs" dxfId="6187" priority="7593" operator="between">
      <formula>0.1</formula>
      <formula>13.8</formula>
    </cfRule>
    <cfRule type="cellIs" dxfId="6186" priority="7594" operator="equal">
      <formula>0</formula>
    </cfRule>
  </conditionalFormatting>
  <conditionalFormatting sqref="C3566">
    <cfRule type="cellIs" dxfId="6185" priority="7589" operator="greaterThan">
      <formula>1.6</formula>
    </cfRule>
    <cfRule type="cellIs" dxfId="6184" priority="7590" operator="between">
      <formula>0.1</formula>
      <formula>1.6</formula>
    </cfRule>
    <cfRule type="cellIs" dxfId="6183" priority="7591" operator="equal">
      <formula>0</formula>
    </cfRule>
  </conditionalFormatting>
  <conditionalFormatting sqref="D3566:D3579">
    <cfRule type="cellIs" dxfId="6182" priority="7595" operator="between">
      <formula>90.1</formula>
      <formula>100</formula>
    </cfRule>
    <cfRule type="cellIs" dxfId="6181" priority="7596" operator="between">
      <formula>75.1</formula>
      <formula>90</formula>
    </cfRule>
    <cfRule type="cellIs" dxfId="6180" priority="7597" operator="between">
      <formula>50.1</formula>
      <formula>75</formula>
    </cfRule>
    <cfRule type="cellIs" dxfId="6179" priority="7598" operator="lessThan">
      <formula>50</formula>
    </cfRule>
    <cfRule type="cellIs" dxfId="6178" priority="7599" operator="between">
      <formula>90.1</formula>
      <formula>100</formula>
    </cfRule>
    <cfRule type="cellIs" dxfId="6177" priority="7600" operator="between">
      <formula>65.1</formula>
      <formula>90</formula>
    </cfRule>
    <cfRule type="cellIs" dxfId="6176" priority="7601" operator="between">
      <formula>30.1</formula>
      <formula>65</formula>
    </cfRule>
    <cfRule type="cellIs" dxfId="6175" priority="7602" operator="between">
      <formula>10.1</formula>
      <formula>30</formula>
    </cfRule>
    <cfRule type="cellIs" dxfId="6174" priority="7603" operator="between">
      <formula>0.1</formula>
      <formula>10</formula>
    </cfRule>
    <cfRule type="cellIs" dxfId="6173" priority="7604" operator="equal">
      <formula>0</formula>
    </cfRule>
  </conditionalFormatting>
  <conditionalFormatting sqref="E3570:E3579">
    <cfRule type="cellIs" dxfId="6172" priority="7606" operator="between">
      <formula>35.1</formula>
      <formula>80</formula>
    </cfRule>
    <cfRule type="cellIs" dxfId="6171" priority="7607" operator="between">
      <formula>14.1</formula>
      <formula>35</formula>
    </cfRule>
    <cfRule type="cellIs" dxfId="6170" priority="7608" operator="between">
      <formula>5.1</formula>
      <formula>14</formula>
    </cfRule>
    <cfRule type="cellIs" dxfId="6169" priority="7609" operator="between">
      <formula>0</formula>
      <formula>5</formula>
    </cfRule>
  </conditionalFormatting>
  <conditionalFormatting sqref="D3580">
    <cfRule type="cellIs" dxfId="6168" priority="7576" operator="between">
      <formula>90.1</formula>
      <formula>100</formula>
    </cfRule>
    <cfRule type="cellIs" dxfId="6167" priority="7577" operator="between">
      <formula>75.1</formula>
      <formula>90</formula>
    </cfRule>
    <cfRule type="cellIs" dxfId="6166" priority="7578" operator="between">
      <formula>50.1</formula>
      <formula>75</formula>
    </cfRule>
    <cfRule type="cellIs" dxfId="6165" priority="7579" operator="lessThan">
      <formula>50</formula>
    </cfRule>
    <cfRule type="cellIs" dxfId="6164" priority="7580" operator="between">
      <formula>90.1</formula>
      <formula>100</formula>
    </cfRule>
    <cfRule type="cellIs" dxfId="6163" priority="7581" operator="between">
      <formula>65.1</formula>
      <formula>90</formula>
    </cfRule>
    <cfRule type="cellIs" dxfId="6162" priority="7582" operator="between">
      <formula>30.1</formula>
      <formula>65</formula>
    </cfRule>
    <cfRule type="cellIs" dxfId="6161" priority="7583" operator="between">
      <formula>10.1</formula>
      <formula>30</formula>
    </cfRule>
    <cfRule type="cellIs" dxfId="6160" priority="7584" operator="between">
      <formula>0.1</formula>
      <formula>10</formula>
    </cfRule>
    <cfRule type="cellIs" dxfId="6159" priority="7585" operator="equal">
      <formula>0</formula>
    </cfRule>
  </conditionalFormatting>
  <conditionalFormatting sqref="D3581:D3582">
    <cfRule type="cellIs" dxfId="6158" priority="7566" operator="between">
      <formula>90.1</formula>
      <formula>100</formula>
    </cfRule>
    <cfRule type="cellIs" dxfId="6157" priority="7567" operator="between">
      <formula>75.1</formula>
      <formula>90</formula>
    </cfRule>
    <cfRule type="cellIs" dxfId="6156" priority="7568" operator="between">
      <formula>50.1</formula>
      <formula>75</formula>
    </cfRule>
    <cfRule type="cellIs" dxfId="6155" priority="7569" operator="lessThan">
      <formula>50</formula>
    </cfRule>
    <cfRule type="cellIs" dxfId="6154" priority="7570" operator="between">
      <formula>90.1</formula>
      <formula>100</formula>
    </cfRule>
    <cfRule type="cellIs" dxfId="6153" priority="7571" operator="between">
      <formula>65.1</formula>
      <formula>90</formula>
    </cfRule>
    <cfRule type="cellIs" dxfId="6152" priority="7572" operator="between">
      <formula>30.1</formula>
      <formula>65</formula>
    </cfRule>
    <cfRule type="cellIs" dxfId="6151" priority="7573" operator="between">
      <formula>10.1</formula>
      <formula>30</formula>
    </cfRule>
    <cfRule type="cellIs" dxfId="6150" priority="7574" operator="between">
      <formula>0.1</formula>
      <formula>10</formula>
    </cfRule>
    <cfRule type="cellIs" dxfId="6149" priority="7575" operator="equal">
      <formula>0</formula>
    </cfRule>
  </conditionalFormatting>
  <conditionalFormatting sqref="E3580:E3582">
    <cfRule type="cellIs" dxfId="6148" priority="7561" operator="between">
      <formula>80.1</formula>
      <formula>100</formula>
    </cfRule>
    <cfRule type="cellIs" dxfId="6147" priority="7562" operator="between">
      <formula>35.1</formula>
      <formula>80</formula>
    </cfRule>
    <cfRule type="cellIs" dxfId="6146" priority="7563" operator="between">
      <formula>14.1</formula>
      <formula>35</formula>
    </cfRule>
    <cfRule type="cellIs" dxfId="6145" priority="7564" operator="between">
      <formula>5.1</formula>
      <formula>14</formula>
    </cfRule>
    <cfRule type="cellIs" dxfId="6144" priority="7565" operator="between">
      <formula>0</formula>
      <formula>5</formula>
    </cfRule>
  </conditionalFormatting>
  <conditionalFormatting sqref="B3569">
    <cfRule type="cellIs" dxfId="6143" priority="7560" operator="equal">
      <formula>0</formula>
    </cfRule>
  </conditionalFormatting>
  <conditionalFormatting sqref="B3569">
    <cfRule type="cellIs" dxfId="6142" priority="7558" operator="greaterThan">
      <formula>8</formula>
    </cfRule>
    <cfRule type="cellIs" dxfId="6141" priority="7559" operator="between">
      <formula>0.1</formula>
      <formula>8</formula>
    </cfRule>
  </conditionalFormatting>
  <conditionalFormatting sqref="B3570">
    <cfRule type="cellIs" dxfId="6140" priority="7557" operator="equal">
      <formula>0</formula>
    </cfRule>
  </conditionalFormatting>
  <conditionalFormatting sqref="B3570">
    <cfRule type="cellIs" dxfId="6139" priority="7555" operator="greaterThan">
      <formula>7.2</formula>
    </cfRule>
    <cfRule type="cellIs" dxfId="6138" priority="7556" operator="between">
      <formula>0.1</formula>
      <formula>7.2</formula>
    </cfRule>
  </conditionalFormatting>
  <conditionalFormatting sqref="B3567">
    <cfRule type="cellIs" dxfId="6137" priority="7586" operator="greaterThan">
      <formula>8.7</formula>
    </cfRule>
    <cfRule type="cellIs" dxfId="6136" priority="7587" operator="between">
      <formula>0.1</formula>
      <formula>8.7</formula>
    </cfRule>
    <cfRule type="cellIs" dxfId="6135" priority="7588" operator="equal">
      <formula>0</formula>
    </cfRule>
  </conditionalFormatting>
  <conditionalFormatting sqref="B3568">
    <cfRule type="cellIs" dxfId="6134" priority="7554" operator="equal">
      <formula>0</formula>
    </cfRule>
  </conditionalFormatting>
  <conditionalFormatting sqref="B3568">
    <cfRule type="cellIs" dxfId="6133" priority="7552" operator="greaterThan">
      <formula>9.7</formula>
    </cfRule>
    <cfRule type="cellIs" dxfId="6132" priority="7553" operator="between">
      <formula>0.1</formula>
      <formula>9.7</formula>
    </cfRule>
  </conditionalFormatting>
  <conditionalFormatting sqref="B3571">
    <cfRule type="cellIs" dxfId="6131" priority="7551" operator="equal">
      <formula>0</formula>
    </cfRule>
  </conditionalFormatting>
  <conditionalFormatting sqref="B3571">
    <cfRule type="cellIs" dxfId="6130" priority="7549" operator="greaterThan">
      <formula>3.3</formula>
    </cfRule>
    <cfRule type="cellIs" dxfId="6129" priority="7550" operator="between">
      <formula>0.1</formula>
      <formula>3.3</formula>
    </cfRule>
  </conditionalFormatting>
  <conditionalFormatting sqref="B3572">
    <cfRule type="cellIs" dxfId="6128" priority="7548" operator="equal">
      <formula>0</formula>
    </cfRule>
  </conditionalFormatting>
  <conditionalFormatting sqref="B3572">
    <cfRule type="cellIs" dxfId="6127" priority="7546" operator="greaterThan">
      <formula>2.9</formula>
    </cfRule>
    <cfRule type="cellIs" dxfId="6126" priority="7547" operator="between">
      <formula>0.1</formula>
      <formula>2.9</formula>
    </cfRule>
  </conditionalFormatting>
  <conditionalFormatting sqref="B3573">
    <cfRule type="cellIs" dxfId="6125" priority="7545" operator="equal">
      <formula>0</formula>
    </cfRule>
  </conditionalFormatting>
  <conditionalFormatting sqref="B3573">
    <cfRule type="cellIs" dxfId="6124" priority="7543" operator="greaterThan">
      <formula>2.5</formula>
    </cfRule>
    <cfRule type="cellIs" dxfId="6123" priority="7544" operator="between">
      <formula>0.1</formula>
      <formula>2.5</formula>
    </cfRule>
  </conditionalFormatting>
  <conditionalFormatting sqref="B3574">
    <cfRule type="cellIs" dxfId="6122" priority="7542" operator="equal">
      <formula>0</formula>
    </cfRule>
  </conditionalFormatting>
  <conditionalFormatting sqref="B3574">
    <cfRule type="cellIs" dxfId="6121" priority="7540" operator="greaterThan">
      <formula>2.1</formula>
    </cfRule>
    <cfRule type="cellIs" dxfId="6120" priority="7541" operator="between">
      <formula>0.1</formula>
      <formula>2.1</formula>
    </cfRule>
  </conditionalFormatting>
  <conditionalFormatting sqref="B3575">
    <cfRule type="cellIs" dxfId="6119" priority="7539" operator="equal">
      <formula>0</formula>
    </cfRule>
  </conditionalFormatting>
  <conditionalFormatting sqref="B3575">
    <cfRule type="cellIs" dxfId="6118" priority="7537" operator="greaterThan">
      <formula>3.8</formula>
    </cfRule>
    <cfRule type="cellIs" dxfId="6117" priority="7538" operator="between">
      <formula>0.1</formula>
      <formula>3.8</formula>
    </cfRule>
  </conditionalFormatting>
  <conditionalFormatting sqref="B3578">
    <cfRule type="cellIs" dxfId="6116" priority="7536" operator="equal">
      <formula>0</formula>
    </cfRule>
  </conditionalFormatting>
  <conditionalFormatting sqref="B3578">
    <cfRule type="cellIs" dxfId="6115" priority="7534" operator="greaterThan">
      <formula>0.1</formula>
    </cfRule>
    <cfRule type="cellIs" dxfId="6114" priority="7535" operator="between">
      <formula>0.1</formula>
      <formula>0.1</formula>
    </cfRule>
  </conditionalFormatting>
  <conditionalFormatting sqref="B3579">
    <cfRule type="cellIs" dxfId="6113" priority="7533" operator="equal">
      <formula>0</formula>
    </cfRule>
  </conditionalFormatting>
  <conditionalFormatting sqref="B3579">
    <cfRule type="cellIs" dxfId="6112" priority="7531" operator="greaterThan">
      <formula>0.1</formula>
    </cfRule>
    <cfRule type="cellIs" dxfId="6111" priority="7532" operator="between">
      <formula>0.1</formula>
      <formula>0.1</formula>
    </cfRule>
  </conditionalFormatting>
  <conditionalFormatting sqref="B3580">
    <cfRule type="cellIs" dxfId="6110" priority="7530" operator="equal">
      <formula>0</formula>
    </cfRule>
  </conditionalFormatting>
  <conditionalFormatting sqref="B3580">
    <cfRule type="cellIs" dxfId="6109" priority="7528" operator="greaterThan">
      <formula>0.3</formula>
    </cfRule>
    <cfRule type="cellIs" dxfId="6108" priority="7529" operator="between">
      <formula>0.1</formula>
      <formula>0.3</formula>
    </cfRule>
  </conditionalFormatting>
  <conditionalFormatting sqref="B3581:B3583 C3582:C3583">
    <cfRule type="cellIs" dxfId="6107" priority="7527" operator="equal">
      <formula>0</formula>
    </cfRule>
  </conditionalFormatting>
  <conditionalFormatting sqref="B3581:B3583 C3582:C3583">
    <cfRule type="cellIs" dxfId="6106" priority="7525" operator="greaterThan">
      <formula>0.1</formula>
    </cfRule>
    <cfRule type="cellIs" dxfId="6105" priority="7526" operator="between">
      <formula>0.1</formula>
      <formula>0.1</formula>
    </cfRule>
  </conditionalFormatting>
  <conditionalFormatting sqref="C3567">
    <cfRule type="cellIs" dxfId="6104" priority="7522" operator="greaterThan">
      <formula>2.1</formula>
    </cfRule>
    <cfRule type="cellIs" dxfId="6103" priority="7523" operator="between">
      <formula>0.1</formula>
      <formula>2.1</formula>
    </cfRule>
    <cfRule type="cellIs" dxfId="6102" priority="7524" operator="equal">
      <formula>0</formula>
    </cfRule>
  </conditionalFormatting>
  <conditionalFormatting sqref="C3568">
    <cfRule type="cellIs" dxfId="6101" priority="7519" operator="greaterThan">
      <formula>2.3</formula>
    </cfRule>
    <cfRule type="cellIs" dxfId="6100" priority="7520" operator="between">
      <formula>0.1</formula>
      <formula>2.3</formula>
    </cfRule>
    <cfRule type="cellIs" dxfId="6099" priority="7521" operator="equal">
      <formula>0</formula>
    </cfRule>
  </conditionalFormatting>
  <conditionalFormatting sqref="C3569">
    <cfRule type="cellIs" dxfId="6098" priority="7516" operator="greaterThan">
      <formula>1.5</formula>
    </cfRule>
    <cfRule type="cellIs" dxfId="6097" priority="7517" operator="between">
      <formula>0.1</formula>
      <formula>1.5</formula>
    </cfRule>
    <cfRule type="cellIs" dxfId="6096" priority="7518" operator="equal">
      <formula>0</formula>
    </cfRule>
  </conditionalFormatting>
  <conditionalFormatting sqref="C3570">
    <cfRule type="cellIs" dxfId="6095" priority="7513" operator="greaterThan">
      <formula>1.6</formula>
    </cfRule>
    <cfRule type="cellIs" dxfId="6094" priority="7514" operator="between">
      <formula>0.1</formula>
      <formula>1.6</formula>
    </cfRule>
    <cfRule type="cellIs" dxfId="6093" priority="7515" operator="equal">
      <formula>0</formula>
    </cfRule>
  </conditionalFormatting>
  <conditionalFormatting sqref="C3571">
    <cfRule type="cellIs" dxfId="6092" priority="7510" operator="greaterThan">
      <formula>1.9</formula>
    </cfRule>
    <cfRule type="cellIs" dxfId="6091" priority="7511" operator="between">
      <formula>0.1</formula>
      <formula>1.9</formula>
    </cfRule>
    <cfRule type="cellIs" dxfId="6090" priority="7512" operator="equal">
      <formula>0</formula>
    </cfRule>
  </conditionalFormatting>
  <conditionalFormatting sqref="C3572">
    <cfRule type="cellIs" dxfId="6089" priority="7507" operator="greaterThan">
      <formula>1.3</formula>
    </cfRule>
    <cfRule type="cellIs" dxfId="6088" priority="7508" operator="between">
      <formula>0.1</formula>
      <formula>1.3</formula>
    </cfRule>
    <cfRule type="cellIs" dxfId="6087" priority="7509" operator="equal">
      <formula>0</formula>
    </cfRule>
  </conditionalFormatting>
  <conditionalFormatting sqref="C3573">
    <cfRule type="cellIs" dxfId="6086" priority="7504" operator="greaterThan">
      <formula>1.5</formula>
    </cfRule>
    <cfRule type="cellIs" dxfId="6085" priority="7505" operator="between">
      <formula>0.1</formula>
      <formula>1.5</formula>
    </cfRule>
    <cfRule type="cellIs" dxfId="6084" priority="7506" operator="equal">
      <formula>0</formula>
    </cfRule>
  </conditionalFormatting>
  <conditionalFormatting sqref="C3574">
    <cfRule type="cellIs" dxfId="6083" priority="7501" operator="greaterThan">
      <formula>1.7</formula>
    </cfRule>
    <cfRule type="cellIs" dxfId="6082" priority="7502" operator="between">
      <formula>0.1</formula>
      <formula>1.7</formula>
    </cfRule>
    <cfRule type="cellIs" dxfId="6081" priority="7503" operator="equal">
      <formula>0</formula>
    </cfRule>
  </conditionalFormatting>
  <conditionalFormatting sqref="C3575">
    <cfRule type="cellIs" dxfId="6080" priority="7498" operator="greaterThan">
      <formula>1.9</formula>
    </cfRule>
    <cfRule type="cellIs" dxfId="6079" priority="7499" operator="between">
      <formula>0.1</formula>
      <formula>1.9</formula>
    </cfRule>
    <cfRule type="cellIs" dxfId="6078" priority="7500" operator="equal">
      <formula>0</formula>
    </cfRule>
  </conditionalFormatting>
  <conditionalFormatting sqref="C3576">
    <cfRule type="cellIs" dxfId="6077" priority="7495" operator="greaterThan">
      <formula>1.9</formula>
    </cfRule>
    <cfRule type="cellIs" dxfId="6076" priority="7496" operator="between">
      <formula>0.1</formula>
      <formula>1.9</formula>
    </cfRule>
    <cfRule type="cellIs" dxfId="6075" priority="7497" operator="equal">
      <formula>0</formula>
    </cfRule>
  </conditionalFormatting>
  <conditionalFormatting sqref="C3577">
    <cfRule type="cellIs" dxfId="6074" priority="7492" operator="greaterThan">
      <formula>2.2</formula>
    </cfRule>
    <cfRule type="cellIs" dxfId="6073" priority="7493" operator="between">
      <formula>0.1</formula>
      <formula>2.2</formula>
    </cfRule>
    <cfRule type="cellIs" dxfId="6072" priority="7494" operator="equal">
      <formula>0</formula>
    </cfRule>
  </conditionalFormatting>
  <conditionalFormatting sqref="C3578">
    <cfRule type="cellIs" dxfId="6071" priority="7489" operator="greaterThan">
      <formula>1.7</formula>
    </cfRule>
    <cfRule type="cellIs" dxfId="6070" priority="7490" operator="between">
      <formula>0.1</formula>
      <formula>1.7</formula>
    </cfRule>
    <cfRule type="cellIs" dxfId="6069" priority="7491" operator="equal">
      <formula>0</formula>
    </cfRule>
  </conditionalFormatting>
  <conditionalFormatting sqref="C3579">
    <cfRule type="cellIs" dxfId="6068" priority="7486" operator="greaterThan">
      <formula>1.9</formula>
    </cfRule>
    <cfRule type="cellIs" dxfId="6067" priority="7487" operator="between">
      <formula>0.1</formula>
      <formula>1.9</formula>
    </cfRule>
    <cfRule type="cellIs" dxfId="6066" priority="7488" operator="equal">
      <formula>0</formula>
    </cfRule>
  </conditionalFormatting>
  <conditionalFormatting sqref="C3580">
    <cfRule type="cellIs" dxfId="6065" priority="7483" operator="greaterThan">
      <formula>2.4</formula>
    </cfRule>
    <cfRule type="cellIs" dxfId="6064" priority="7484" operator="between">
      <formula>0.1</formula>
      <formula>2.4</formula>
    </cfRule>
    <cfRule type="cellIs" dxfId="6063" priority="7485" operator="equal">
      <formula>0</formula>
    </cfRule>
  </conditionalFormatting>
  <conditionalFormatting sqref="C3581">
    <cfRule type="cellIs" dxfId="6062" priority="7480" operator="greaterThan">
      <formula>2.1</formula>
    </cfRule>
    <cfRule type="cellIs" dxfId="6061" priority="7481" operator="between">
      <formula>0.1</formula>
      <formula>2.1</formula>
    </cfRule>
    <cfRule type="cellIs" dxfId="6060" priority="7482" operator="equal">
      <formula>0</formula>
    </cfRule>
  </conditionalFormatting>
  <conditionalFormatting sqref="E3566:E3569">
    <cfRule type="cellIs" dxfId="6059" priority="7475" operator="between">
      <formula>80.1</formula>
      <formula>100</formula>
    </cfRule>
    <cfRule type="cellIs" dxfId="6058" priority="7476" operator="between">
      <formula>35.1</formula>
      <formula>80</formula>
    </cfRule>
    <cfRule type="cellIs" dxfId="6057" priority="7477" operator="between">
      <formula>14.1</formula>
      <formula>35</formula>
    </cfRule>
    <cfRule type="cellIs" dxfId="6056" priority="7478" operator="between">
      <formula>5.1</formula>
      <formula>14</formula>
    </cfRule>
    <cfRule type="cellIs" dxfId="6055" priority="7479" operator="between">
      <formula>0</formula>
      <formula>5</formula>
    </cfRule>
  </conditionalFormatting>
  <conditionalFormatting sqref="E3566:E3569">
    <cfRule type="cellIs" dxfId="6054" priority="7471" operator="between">
      <formula>35.1</formula>
      <formula>80</formula>
    </cfRule>
    <cfRule type="cellIs" dxfId="6053" priority="7472" operator="between">
      <formula>14.1</formula>
      <formula>35</formula>
    </cfRule>
    <cfRule type="cellIs" dxfId="6052" priority="7473" operator="between">
      <formula>5.1</formula>
      <formula>14</formula>
    </cfRule>
    <cfRule type="cellIs" dxfId="6051" priority="7474" operator="between">
      <formula>0</formula>
      <formula>5</formula>
    </cfRule>
  </conditionalFormatting>
  <conditionalFormatting sqref="B3576">
    <cfRule type="cellIs" dxfId="6050" priority="7470" operator="equal">
      <formula>0</formula>
    </cfRule>
  </conditionalFormatting>
  <conditionalFormatting sqref="B3576">
    <cfRule type="cellIs" dxfId="6049" priority="7468" operator="greaterThan">
      <formula>0.2</formula>
    </cfRule>
    <cfRule type="cellIs" dxfId="6048" priority="7469" operator="between">
      <formula>0.1</formula>
      <formula>0.2</formula>
    </cfRule>
  </conditionalFormatting>
  <conditionalFormatting sqref="B3577">
    <cfRule type="cellIs" dxfId="6047" priority="7467" operator="equal">
      <formula>0</formula>
    </cfRule>
  </conditionalFormatting>
  <conditionalFormatting sqref="B3577">
    <cfRule type="cellIs" dxfId="6046" priority="7465" operator="greaterThan">
      <formula>0.2</formula>
    </cfRule>
    <cfRule type="cellIs" dxfId="6045" priority="7466" operator="between">
      <formula>0.1</formula>
      <formula>0.2</formula>
    </cfRule>
  </conditionalFormatting>
  <conditionalFormatting sqref="E3612:E3613">
    <cfRule type="cellIs" dxfId="6044" priority="7464" stopIfTrue="1" operator="equal">
      <formula>0</formula>
    </cfRule>
  </conditionalFormatting>
  <conditionalFormatting sqref="E3604:E3610">
    <cfRule type="cellIs" dxfId="6043" priority="7459" operator="between">
      <formula>80.1</formula>
      <formula>100</formula>
    </cfRule>
    <cfRule type="cellIs" dxfId="6042" priority="7460" operator="between">
      <formula>35.1</formula>
      <formula>80</formula>
    </cfRule>
    <cfRule type="cellIs" dxfId="6041" priority="7461" operator="between">
      <formula>14.1</formula>
      <formula>35</formula>
    </cfRule>
    <cfRule type="cellIs" dxfId="6040" priority="7462" operator="between">
      <formula>5.1</formula>
      <formula>14</formula>
    </cfRule>
    <cfRule type="cellIs" dxfId="6039" priority="7463" operator="between">
      <formula>0</formula>
      <formula>5</formula>
    </cfRule>
  </conditionalFormatting>
  <conditionalFormatting sqref="E3611">
    <cfRule type="cellIs" dxfId="6038" priority="7454" operator="between">
      <formula>80.1</formula>
      <formula>100</formula>
    </cfRule>
  </conditionalFormatting>
  <conditionalFormatting sqref="B3600">
    <cfRule type="cellIs" dxfId="6037" priority="7441" operator="greaterThan">
      <formula>13.8</formula>
    </cfRule>
    <cfRule type="cellIs" dxfId="6036" priority="7442" operator="between">
      <formula>0.1</formula>
      <formula>13.8</formula>
    </cfRule>
    <cfRule type="cellIs" dxfId="6035" priority="7443" operator="equal">
      <formula>0</formula>
    </cfRule>
  </conditionalFormatting>
  <conditionalFormatting sqref="C3600">
    <cfRule type="cellIs" dxfId="6034" priority="7438" operator="greaterThan">
      <formula>1.6</formula>
    </cfRule>
    <cfRule type="cellIs" dxfId="6033" priority="7439" operator="between">
      <formula>0.1</formula>
      <formula>1.6</formula>
    </cfRule>
    <cfRule type="cellIs" dxfId="6032" priority="7440" operator="equal">
      <formula>0</formula>
    </cfRule>
  </conditionalFormatting>
  <conditionalFormatting sqref="D3600:D3613">
    <cfRule type="cellIs" dxfId="6031" priority="7444" operator="between">
      <formula>90.1</formula>
      <formula>100</formula>
    </cfRule>
    <cfRule type="cellIs" dxfId="6030" priority="7445" operator="between">
      <formula>75.1</formula>
      <formula>90</formula>
    </cfRule>
    <cfRule type="cellIs" dxfId="6029" priority="7446" operator="between">
      <formula>50.1</formula>
      <formula>75</formula>
    </cfRule>
    <cfRule type="cellIs" dxfId="6028" priority="7447" operator="lessThan">
      <formula>50</formula>
    </cfRule>
    <cfRule type="cellIs" dxfId="6027" priority="7448" operator="between">
      <formula>90.1</formula>
      <formula>100</formula>
    </cfRule>
    <cfRule type="cellIs" dxfId="6026" priority="7449" operator="between">
      <formula>65.1</formula>
      <formula>90</formula>
    </cfRule>
    <cfRule type="cellIs" dxfId="6025" priority="7450" operator="between">
      <formula>30.1</formula>
      <formula>65</formula>
    </cfRule>
    <cfRule type="cellIs" dxfId="6024" priority="7451" operator="between">
      <formula>10.1</formula>
      <formula>30</formula>
    </cfRule>
    <cfRule type="cellIs" dxfId="6023" priority="7452" operator="between">
      <formula>0.1</formula>
      <formula>10</formula>
    </cfRule>
    <cfRule type="cellIs" dxfId="6022" priority="7453" operator="equal">
      <formula>0</formula>
    </cfRule>
  </conditionalFormatting>
  <conditionalFormatting sqref="E3604:E3613">
    <cfRule type="cellIs" dxfId="6021" priority="7455" operator="between">
      <formula>35.1</formula>
      <formula>80</formula>
    </cfRule>
    <cfRule type="cellIs" dxfId="6020" priority="7456" operator="between">
      <formula>14.1</formula>
      <formula>35</formula>
    </cfRule>
    <cfRule type="cellIs" dxfId="6019" priority="7457" operator="between">
      <formula>5.1</formula>
      <formula>14</formula>
    </cfRule>
    <cfRule type="cellIs" dxfId="6018" priority="7458" operator="between">
      <formula>0</formula>
      <formula>5</formula>
    </cfRule>
  </conditionalFormatting>
  <conditionalFormatting sqref="D3614">
    <cfRule type="cellIs" dxfId="6017" priority="7425" operator="between">
      <formula>90.1</formula>
      <formula>100</formula>
    </cfRule>
    <cfRule type="cellIs" dxfId="6016" priority="7426" operator="between">
      <formula>75.1</formula>
      <formula>90</formula>
    </cfRule>
    <cfRule type="cellIs" dxfId="6015" priority="7427" operator="between">
      <formula>50.1</formula>
      <formula>75</formula>
    </cfRule>
    <cfRule type="cellIs" dxfId="6014" priority="7428" operator="lessThan">
      <formula>50</formula>
    </cfRule>
    <cfRule type="cellIs" dxfId="6013" priority="7429" operator="between">
      <formula>90.1</formula>
      <formula>100</formula>
    </cfRule>
    <cfRule type="cellIs" dxfId="6012" priority="7430" operator="between">
      <formula>65.1</formula>
      <formula>90</formula>
    </cfRule>
    <cfRule type="cellIs" dxfId="6011" priority="7431" operator="between">
      <formula>30.1</formula>
      <formula>65</formula>
    </cfRule>
    <cfRule type="cellIs" dxfId="6010" priority="7432" operator="between">
      <formula>10.1</formula>
      <formula>30</formula>
    </cfRule>
    <cfRule type="cellIs" dxfId="6009" priority="7433" operator="between">
      <formula>0.1</formula>
      <formula>10</formula>
    </cfRule>
    <cfRule type="cellIs" dxfId="6008" priority="7434" operator="equal">
      <formula>0</formula>
    </cfRule>
  </conditionalFormatting>
  <conditionalFormatting sqref="D3615:D3616">
    <cfRule type="cellIs" dxfId="6007" priority="7415" operator="between">
      <formula>90.1</formula>
      <formula>100</formula>
    </cfRule>
    <cfRule type="cellIs" dxfId="6006" priority="7416" operator="between">
      <formula>75.1</formula>
      <formula>90</formula>
    </cfRule>
    <cfRule type="cellIs" dxfId="6005" priority="7417" operator="between">
      <formula>50.1</formula>
      <formula>75</formula>
    </cfRule>
    <cfRule type="cellIs" dxfId="6004" priority="7418" operator="lessThan">
      <formula>50</formula>
    </cfRule>
    <cfRule type="cellIs" dxfId="6003" priority="7419" operator="between">
      <formula>90.1</formula>
      <formula>100</formula>
    </cfRule>
    <cfRule type="cellIs" dxfId="6002" priority="7420" operator="between">
      <formula>65.1</formula>
      <formula>90</formula>
    </cfRule>
    <cfRule type="cellIs" dxfId="6001" priority="7421" operator="between">
      <formula>30.1</formula>
      <formula>65</formula>
    </cfRule>
    <cfRule type="cellIs" dxfId="6000" priority="7422" operator="between">
      <formula>10.1</formula>
      <formula>30</formula>
    </cfRule>
    <cfRule type="cellIs" dxfId="5999" priority="7423" operator="between">
      <formula>0.1</formula>
      <formula>10</formula>
    </cfRule>
    <cfRule type="cellIs" dxfId="5998" priority="7424" operator="equal">
      <formula>0</formula>
    </cfRule>
  </conditionalFormatting>
  <conditionalFormatting sqref="E3614:E3617">
    <cfRule type="cellIs" dxfId="5997" priority="7410" operator="between">
      <formula>80.1</formula>
      <formula>100</formula>
    </cfRule>
    <cfRule type="cellIs" dxfId="5996" priority="7411" operator="between">
      <formula>35.1</formula>
      <formula>80</formula>
    </cfRule>
    <cfRule type="cellIs" dxfId="5995" priority="7412" operator="between">
      <formula>14.1</formula>
      <formula>35</formula>
    </cfRule>
    <cfRule type="cellIs" dxfId="5994" priority="7413" operator="between">
      <formula>5.1</formula>
      <formula>14</formula>
    </cfRule>
    <cfRule type="cellIs" dxfId="5993" priority="7414" operator="between">
      <formula>0</formula>
      <formula>5</formula>
    </cfRule>
  </conditionalFormatting>
  <conditionalFormatting sqref="B3603">
    <cfRule type="cellIs" dxfId="5992" priority="7409" operator="equal">
      <formula>0</formula>
    </cfRule>
  </conditionalFormatting>
  <conditionalFormatting sqref="B3603">
    <cfRule type="cellIs" dxfId="5991" priority="7407" operator="greaterThan">
      <formula>8</formula>
    </cfRule>
    <cfRule type="cellIs" dxfId="5990" priority="7408" operator="between">
      <formula>0.1</formula>
      <formula>8</formula>
    </cfRule>
  </conditionalFormatting>
  <conditionalFormatting sqref="B3604">
    <cfRule type="cellIs" dxfId="5989" priority="7406" operator="equal">
      <formula>0</formula>
    </cfRule>
  </conditionalFormatting>
  <conditionalFormatting sqref="B3604">
    <cfRule type="cellIs" dxfId="5988" priority="7404" operator="greaterThan">
      <formula>7.2</formula>
    </cfRule>
    <cfRule type="cellIs" dxfId="5987" priority="7405" operator="between">
      <formula>0.1</formula>
      <formula>7.2</formula>
    </cfRule>
  </conditionalFormatting>
  <conditionalFormatting sqref="B3601">
    <cfRule type="cellIs" dxfId="5986" priority="7435" operator="greaterThan">
      <formula>8.7</formula>
    </cfRule>
    <cfRule type="cellIs" dxfId="5985" priority="7436" operator="between">
      <formula>0.1</formula>
      <formula>8.7</formula>
    </cfRule>
    <cfRule type="cellIs" dxfId="5984" priority="7437" operator="equal">
      <formula>0</formula>
    </cfRule>
  </conditionalFormatting>
  <conditionalFormatting sqref="B3602">
    <cfRule type="cellIs" dxfId="5983" priority="7403" operator="equal">
      <formula>0</formula>
    </cfRule>
  </conditionalFormatting>
  <conditionalFormatting sqref="B3602">
    <cfRule type="cellIs" dxfId="5982" priority="7401" operator="greaterThan">
      <formula>9.7</formula>
    </cfRule>
    <cfRule type="cellIs" dxfId="5981" priority="7402" operator="between">
      <formula>0.1</formula>
      <formula>9.7</formula>
    </cfRule>
  </conditionalFormatting>
  <conditionalFormatting sqref="B3605">
    <cfRule type="cellIs" dxfId="5980" priority="7400" operator="equal">
      <formula>0</formula>
    </cfRule>
  </conditionalFormatting>
  <conditionalFormatting sqref="B3605">
    <cfRule type="cellIs" dxfId="5979" priority="7398" operator="greaterThan">
      <formula>3.3</formula>
    </cfRule>
    <cfRule type="cellIs" dxfId="5978" priority="7399" operator="between">
      <formula>0.1</formula>
      <formula>3.3</formula>
    </cfRule>
  </conditionalFormatting>
  <conditionalFormatting sqref="B3606">
    <cfRule type="cellIs" dxfId="5977" priority="7397" operator="equal">
      <formula>0</formula>
    </cfRule>
  </conditionalFormatting>
  <conditionalFormatting sqref="B3606">
    <cfRule type="cellIs" dxfId="5976" priority="7395" operator="greaterThan">
      <formula>2.9</formula>
    </cfRule>
    <cfRule type="cellIs" dxfId="5975" priority="7396" operator="between">
      <formula>0.1</formula>
      <formula>2.9</formula>
    </cfRule>
  </conditionalFormatting>
  <conditionalFormatting sqref="B3607">
    <cfRule type="cellIs" dxfId="5974" priority="7394" operator="equal">
      <formula>0</formula>
    </cfRule>
  </conditionalFormatting>
  <conditionalFormatting sqref="B3607">
    <cfRule type="cellIs" dxfId="5973" priority="7392" operator="greaterThan">
      <formula>2.5</formula>
    </cfRule>
    <cfRule type="cellIs" dxfId="5972" priority="7393" operator="between">
      <formula>0.1</formula>
      <formula>2.5</formula>
    </cfRule>
  </conditionalFormatting>
  <conditionalFormatting sqref="B3608">
    <cfRule type="cellIs" dxfId="5971" priority="7391" operator="equal">
      <formula>0</formula>
    </cfRule>
  </conditionalFormatting>
  <conditionalFormatting sqref="B3608">
    <cfRule type="cellIs" dxfId="5970" priority="7389" operator="greaterThan">
      <formula>2.1</formula>
    </cfRule>
    <cfRule type="cellIs" dxfId="5969" priority="7390" operator="between">
      <formula>0.1</formula>
      <formula>2.1</formula>
    </cfRule>
  </conditionalFormatting>
  <conditionalFormatting sqref="B3609">
    <cfRule type="cellIs" dxfId="5968" priority="7388" operator="equal">
      <formula>0</formula>
    </cfRule>
  </conditionalFormatting>
  <conditionalFormatting sqref="B3609">
    <cfRule type="cellIs" dxfId="5967" priority="7386" operator="greaterThan">
      <formula>3.8</formula>
    </cfRule>
    <cfRule type="cellIs" dxfId="5966" priority="7387" operator="between">
      <formula>0.1</formula>
      <formula>3.8</formula>
    </cfRule>
  </conditionalFormatting>
  <conditionalFormatting sqref="B3612">
    <cfRule type="cellIs" dxfId="5965" priority="7385" operator="equal">
      <formula>0</formula>
    </cfRule>
  </conditionalFormatting>
  <conditionalFormatting sqref="B3612">
    <cfRule type="cellIs" dxfId="5964" priority="7383" operator="greaterThan">
      <formula>0.1</formula>
    </cfRule>
    <cfRule type="cellIs" dxfId="5963" priority="7384" operator="between">
      <formula>0.1</formula>
      <formula>0.1</formula>
    </cfRule>
  </conditionalFormatting>
  <conditionalFormatting sqref="B3613">
    <cfRule type="cellIs" dxfId="5962" priority="7382" operator="equal">
      <formula>0</formula>
    </cfRule>
  </conditionalFormatting>
  <conditionalFormatting sqref="B3613">
    <cfRule type="cellIs" dxfId="5961" priority="7380" operator="greaterThan">
      <formula>0.1</formula>
    </cfRule>
    <cfRule type="cellIs" dxfId="5960" priority="7381" operator="between">
      <formula>0.1</formula>
      <formula>0.1</formula>
    </cfRule>
  </conditionalFormatting>
  <conditionalFormatting sqref="C3601">
    <cfRule type="cellIs" dxfId="5959" priority="7371" operator="greaterThan">
      <formula>2.1</formula>
    </cfRule>
    <cfRule type="cellIs" dxfId="5958" priority="7372" operator="between">
      <formula>0.1</formula>
      <formula>2.1</formula>
    </cfRule>
    <cfRule type="cellIs" dxfId="5957" priority="7373" operator="equal">
      <formula>0</formula>
    </cfRule>
  </conditionalFormatting>
  <conditionalFormatting sqref="C3602">
    <cfRule type="cellIs" dxfId="5956" priority="7368" operator="greaterThan">
      <formula>2.3</formula>
    </cfRule>
    <cfRule type="cellIs" dxfId="5955" priority="7369" operator="between">
      <formula>0.1</formula>
      <formula>2.3</formula>
    </cfRule>
    <cfRule type="cellIs" dxfId="5954" priority="7370" operator="equal">
      <formula>0</formula>
    </cfRule>
  </conditionalFormatting>
  <conditionalFormatting sqref="C3603">
    <cfRule type="cellIs" dxfId="5953" priority="7365" operator="greaterThan">
      <formula>1.5</formula>
    </cfRule>
    <cfRule type="cellIs" dxfId="5952" priority="7366" operator="between">
      <formula>0.1</formula>
      <formula>1.5</formula>
    </cfRule>
    <cfRule type="cellIs" dxfId="5951" priority="7367" operator="equal">
      <formula>0</formula>
    </cfRule>
  </conditionalFormatting>
  <conditionalFormatting sqref="C3604">
    <cfRule type="cellIs" dxfId="5950" priority="7362" operator="greaterThan">
      <formula>1.6</formula>
    </cfRule>
    <cfRule type="cellIs" dxfId="5949" priority="7363" operator="between">
      <formula>0.1</formula>
      <formula>1.6</formula>
    </cfRule>
    <cfRule type="cellIs" dxfId="5948" priority="7364" operator="equal">
      <formula>0</formula>
    </cfRule>
  </conditionalFormatting>
  <conditionalFormatting sqref="C3605">
    <cfRule type="cellIs" dxfId="5947" priority="7359" operator="greaterThan">
      <formula>1.9</formula>
    </cfRule>
    <cfRule type="cellIs" dxfId="5946" priority="7360" operator="between">
      <formula>0.1</formula>
      <formula>1.9</formula>
    </cfRule>
    <cfRule type="cellIs" dxfId="5945" priority="7361" operator="equal">
      <formula>0</formula>
    </cfRule>
  </conditionalFormatting>
  <conditionalFormatting sqref="C3606">
    <cfRule type="cellIs" dxfId="5944" priority="7356" operator="greaterThan">
      <formula>1.3</formula>
    </cfRule>
    <cfRule type="cellIs" dxfId="5943" priority="7357" operator="between">
      <formula>0.1</formula>
      <formula>1.3</formula>
    </cfRule>
    <cfRule type="cellIs" dxfId="5942" priority="7358" operator="equal">
      <formula>0</formula>
    </cfRule>
  </conditionalFormatting>
  <conditionalFormatting sqref="C3607">
    <cfRule type="cellIs" dxfId="5941" priority="7353" operator="greaterThan">
      <formula>1.5</formula>
    </cfRule>
    <cfRule type="cellIs" dxfId="5940" priority="7354" operator="between">
      <formula>0.1</formula>
      <formula>1.5</formula>
    </cfRule>
    <cfRule type="cellIs" dxfId="5939" priority="7355" operator="equal">
      <formula>0</formula>
    </cfRule>
  </conditionalFormatting>
  <conditionalFormatting sqref="C3608">
    <cfRule type="cellIs" dxfId="5938" priority="7350" operator="greaterThan">
      <formula>1.7</formula>
    </cfRule>
    <cfRule type="cellIs" dxfId="5937" priority="7351" operator="between">
      <formula>0.1</formula>
      <formula>1.7</formula>
    </cfRule>
    <cfRule type="cellIs" dxfId="5936" priority="7352" operator="equal">
      <formula>0</formula>
    </cfRule>
  </conditionalFormatting>
  <conditionalFormatting sqref="C3609">
    <cfRule type="cellIs" dxfId="5935" priority="7347" operator="greaterThan">
      <formula>1.9</formula>
    </cfRule>
    <cfRule type="cellIs" dxfId="5934" priority="7348" operator="between">
      <formula>0.1</formula>
      <formula>1.9</formula>
    </cfRule>
    <cfRule type="cellIs" dxfId="5933" priority="7349" operator="equal">
      <formula>0</formula>
    </cfRule>
  </conditionalFormatting>
  <conditionalFormatting sqref="C3610">
    <cfRule type="cellIs" dxfId="5932" priority="7344" operator="greaterThan">
      <formula>1.9</formula>
    </cfRule>
    <cfRule type="cellIs" dxfId="5931" priority="7345" operator="between">
      <formula>0.1</formula>
      <formula>1.9</formula>
    </cfRule>
    <cfRule type="cellIs" dxfId="5930" priority="7346" operator="equal">
      <formula>0</formula>
    </cfRule>
  </conditionalFormatting>
  <conditionalFormatting sqref="C3611">
    <cfRule type="cellIs" dxfId="5929" priority="7341" operator="greaterThan">
      <formula>2.2</formula>
    </cfRule>
    <cfRule type="cellIs" dxfId="5928" priority="7342" operator="between">
      <formula>0.1</formula>
      <formula>2.2</formula>
    </cfRule>
    <cfRule type="cellIs" dxfId="5927" priority="7343" operator="equal">
      <formula>0</formula>
    </cfRule>
  </conditionalFormatting>
  <conditionalFormatting sqref="C3612">
    <cfRule type="cellIs" dxfId="5926" priority="7338" operator="greaterThan">
      <formula>1.7</formula>
    </cfRule>
    <cfRule type="cellIs" dxfId="5925" priority="7339" operator="between">
      <formula>0.1</formula>
      <formula>1.7</formula>
    </cfRule>
    <cfRule type="cellIs" dxfId="5924" priority="7340" operator="equal">
      <formula>0</formula>
    </cfRule>
  </conditionalFormatting>
  <conditionalFormatting sqref="C3613">
    <cfRule type="cellIs" dxfId="5923" priority="7335" operator="greaterThan">
      <formula>1.9</formula>
    </cfRule>
    <cfRule type="cellIs" dxfId="5922" priority="7336" operator="between">
      <formula>0.1</formula>
      <formula>1.9</formula>
    </cfRule>
    <cfRule type="cellIs" dxfId="5921" priority="7337" operator="equal">
      <formula>0</formula>
    </cfRule>
  </conditionalFormatting>
  <conditionalFormatting sqref="E3600:E3603">
    <cfRule type="cellIs" dxfId="5920" priority="7324" operator="between">
      <formula>80.1</formula>
      <formula>100</formula>
    </cfRule>
    <cfRule type="cellIs" dxfId="5919" priority="7325" operator="between">
      <formula>35.1</formula>
      <formula>80</formula>
    </cfRule>
    <cfRule type="cellIs" dxfId="5918" priority="7326" operator="between">
      <formula>14.1</formula>
      <formula>35</formula>
    </cfRule>
    <cfRule type="cellIs" dxfId="5917" priority="7327" operator="between">
      <formula>5.1</formula>
      <formula>14</formula>
    </cfRule>
    <cfRule type="cellIs" dxfId="5916" priority="7328" operator="between">
      <formula>0</formula>
      <formula>5</formula>
    </cfRule>
  </conditionalFormatting>
  <conditionalFormatting sqref="E3600:E3603">
    <cfRule type="cellIs" dxfId="5915" priority="7320" operator="between">
      <formula>35.1</formula>
      <formula>80</formula>
    </cfRule>
    <cfRule type="cellIs" dxfId="5914" priority="7321" operator="between">
      <formula>14.1</formula>
      <formula>35</formula>
    </cfRule>
    <cfRule type="cellIs" dxfId="5913" priority="7322" operator="between">
      <formula>5.1</formula>
      <formula>14</formula>
    </cfRule>
    <cfRule type="cellIs" dxfId="5912" priority="7323" operator="between">
      <formula>0</formula>
      <formula>5</formula>
    </cfRule>
  </conditionalFormatting>
  <conditionalFormatting sqref="B3610">
    <cfRule type="cellIs" dxfId="5911" priority="7319" operator="equal">
      <formula>0</formula>
    </cfRule>
  </conditionalFormatting>
  <conditionalFormatting sqref="B3610">
    <cfRule type="cellIs" dxfId="5910" priority="7317" operator="greaterThan">
      <formula>0.2</formula>
    </cfRule>
    <cfRule type="cellIs" dxfId="5909" priority="7318" operator="between">
      <formula>0.1</formula>
      <formula>0.2</formula>
    </cfRule>
  </conditionalFormatting>
  <conditionalFormatting sqref="B3611">
    <cfRule type="cellIs" dxfId="5908" priority="7316" operator="equal">
      <formula>0</formula>
    </cfRule>
  </conditionalFormatting>
  <conditionalFormatting sqref="B3611">
    <cfRule type="cellIs" dxfId="5907" priority="7314" operator="greaterThan">
      <formula>0.2</formula>
    </cfRule>
    <cfRule type="cellIs" dxfId="5906" priority="7315" operator="between">
      <formula>0.1</formula>
      <formula>0.2</formula>
    </cfRule>
  </conditionalFormatting>
  <conditionalFormatting sqref="E3646:E3647">
    <cfRule type="cellIs" dxfId="5905" priority="7313" stopIfTrue="1" operator="equal">
      <formula>0</formula>
    </cfRule>
  </conditionalFormatting>
  <conditionalFormatting sqref="E3638:E3644">
    <cfRule type="cellIs" dxfId="5904" priority="7308" operator="between">
      <formula>80.1</formula>
      <formula>100</formula>
    </cfRule>
    <cfRule type="cellIs" dxfId="5903" priority="7309" operator="between">
      <formula>35.1</formula>
      <formula>80</formula>
    </cfRule>
    <cfRule type="cellIs" dxfId="5902" priority="7310" operator="between">
      <formula>14.1</formula>
      <formula>35</formula>
    </cfRule>
    <cfRule type="cellIs" dxfId="5901" priority="7311" operator="between">
      <formula>5.1</formula>
      <formula>14</formula>
    </cfRule>
    <cfRule type="cellIs" dxfId="5900" priority="7312" operator="between">
      <formula>0</formula>
      <formula>5</formula>
    </cfRule>
  </conditionalFormatting>
  <conditionalFormatting sqref="E3645">
    <cfRule type="cellIs" dxfId="5899" priority="7303" operator="between">
      <formula>80.1</formula>
      <formula>100</formula>
    </cfRule>
  </conditionalFormatting>
  <conditionalFormatting sqref="B3634">
    <cfRule type="cellIs" dxfId="5898" priority="7290" operator="greaterThan">
      <formula>13.8</formula>
    </cfRule>
    <cfRule type="cellIs" dxfId="5897" priority="7291" operator="between">
      <formula>0.1</formula>
      <formula>13.8</formula>
    </cfRule>
    <cfRule type="cellIs" dxfId="5896" priority="7292" operator="equal">
      <formula>0</formula>
    </cfRule>
  </conditionalFormatting>
  <conditionalFormatting sqref="C3634">
    <cfRule type="cellIs" dxfId="5895" priority="7287" operator="greaterThan">
      <formula>1.6</formula>
    </cfRule>
    <cfRule type="cellIs" dxfId="5894" priority="7288" operator="between">
      <formula>0.1</formula>
      <formula>1.6</formula>
    </cfRule>
    <cfRule type="cellIs" dxfId="5893" priority="7289" operator="equal">
      <formula>0</formula>
    </cfRule>
  </conditionalFormatting>
  <conditionalFormatting sqref="D3634:D3647">
    <cfRule type="cellIs" dxfId="5892" priority="7293" operator="between">
      <formula>90.1</formula>
      <formula>100</formula>
    </cfRule>
    <cfRule type="cellIs" dxfId="5891" priority="7294" operator="between">
      <formula>75.1</formula>
      <formula>90</formula>
    </cfRule>
    <cfRule type="cellIs" dxfId="5890" priority="7295" operator="between">
      <formula>50.1</formula>
      <formula>75</formula>
    </cfRule>
    <cfRule type="cellIs" dxfId="5889" priority="7296" operator="lessThan">
      <formula>50</formula>
    </cfRule>
    <cfRule type="cellIs" dxfId="5888" priority="7297" operator="between">
      <formula>90.1</formula>
      <formula>100</formula>
    </cfRule>
    <cfRule type="cellIs" dxfId="5887" priority="7298" operator="between">
      <formula>65.1</formula>
      <formula>90</formula>
    </cfRule>
    <cfRule type="cellIs" dxfId="5886" priority="7299" operator="between">
      <formula>30.1</formula>
      <formula>65</formula>
    </cfRule>
    <cfRule type="cellIs" dxfId="5885" priority="7300" operator="between">
      <formula>10.1</formula>
      <formula>30</formula>
    </cfRule>
    <cfRule type="cellIs" dxfId="5884" priority="7301" operator="between">
      <formula>0.1</formula>
      <formula>10</formula>
    </cfRule>
    <cfRule type="cellIs" dxfId="5883" priority="7302" operator="equal">
      <formula>0</formula>
    </cfRule>
  </conditionalFormatting>
  <conditionalFormatting sqref="E3638:E3647">
    <cfRule type="cellIs" dxfId="5882" priority="7304" operator="between">
      <formula>35.1</formula>
      <formula>80</formula>
    </cfRule>
    <cfRule type="cellIs" dxfId="5881" priority="7305" operator="between">
      <formula>14.1</formula>
      <formula>35</formula>
    </cfRule>
    <cfRule type="cellIs" dxfId="5880" priority="7306" operator="between">
      <formula>5.1</formula>
      <formula>14</formula>
    </cfRule>
    <cfRule type="cellIs" dxfId="5879" priority="7307" operator="between">
      <formula>0</formula>
      <formula>5</formula>
    </cfRule>
  </conditionalFormatting>
  <conditionalFormatting sqref="D3648">
    <cfRule type="cellIs" dxfId="5878" priority="7274" operator="between">
      <formula>90.1</formula>
      <formula>100</formula>
    </cfRule>
    <cfRule type="cellIs" dxfId="5877" priority="7275" operator="between">
      <formula>75.1</formula>
      <formula>90</formula>
    </cfRule>
    <cfRule type="cellIs" dxfId="5876" priority="7276" operator="between">
      <formula>50.1</formula>
      <formula>75</formula>
    </cfRule>
    <cfRule type="cellIs" dxfId="5875" priority="7277" operator="lessThan">
      <formula>50</formula>
    </cfRule>
    <cfRule type="cellIs" dxfId="5874" priority="7278" operator="between">
      <formula>90.1</formula>
      <formula>100</formula>
    </cfRule>
    <cfRule type="cellIs" dxfId="5873" priority="7279" operator="between">
      <formula>65.1</formula>
      <formula>90</formula>
    </cfRule>
    <cfRule type="cellIs" dxfId="5872" priority="7280" operator="between">
      <formula>30.1</formula>
      <formula>65</formula>
    </cfRule>
    <cfRule type="cellIs" dxfId="5871" priority="7281" operator="between">
      <formula>10.1</formula>
      <formula>30</formula>
    </cfRule>
    <cfRule type="cellIs" dxfId="5870" priority="7282" operator="between">
      <formula>0.1</formula>
      <formula>10</formula>
    </cfRule>
    <cfRule type="cellIs" dxfId="5869" priority="7283" operator="equal">
      <formula>0</formula>
    </cfRule>
  </conditionalFormatting>
  <conditionalFormatting sqref="D3649:D3650">
    <cfRule type="cellIs" dxfId="5868" priority="7264" operator="between">
      <formula>90.1</formula>
      <formula>100</formula>
    </cfRule>
    <cfRule type="cellIs" dxfId="5867" priority="7265" operator="between">
      <formula>75.1</formula>
      <formula>90</formula>
    </cfRule>
    <cfRule type="cellIs" dxfId="5866" priority="7266" operator="between">
      <formula>50.1</formula>
      <formula>75</formula>
    </cfRule>
    <cfRule type="cellIs" dxfId="5865" priority="7267" operator="lessThan">
      <formula>50</formula>
    </cfRule>
    <cfRule type="cellIs" dxfId="5864" priority="7268" operator="between">
      <formula>90.1</formula>
      <formula>100</formula>
    </cfRule>
    <cfRule type="cellIs" dxfId="5863" priority="7269" operator="between">
      <formula>65.1</formula>
      <formula>90</formula>
    </cfRule>
    <cfRule type="cellIs" dxfId="5862" priority="7270" operator="between">
      <formula>30.1</formula>
      <formula>65</formula>
    </cfRule>
    <cfRule type="cellIs" dxfId="5861" priority="7271" operator="between">
      <formula>10.1</formula>
      <formula>30</formula>
    </cfRule>
    <cfRule type="cellIs" dxfId="5860" priority="7272" operator="between">
      <formula>0.1</formula>
      <formula>10</formula>
    </cfRule>
    <cfRule type="cellIs" dxfId="5859" priority="7273" operator="equal">
      <formula>0</formula>
    </cfRule>
  </conditionalFormatting>
  <conditionalFormatting sqref="E3648:E3651">
    <cfRule type="cellIs" dxfId="5858" priority="7259" operator="between">
      <formula>80.1</formula>
      <formula>100</formula>
    </cfRule>
    <cfRule type="cellIs" dxfId="5857" priority="7260" operator="between">
      <formula>35.1</formula>
      <formula>80</formula>
    </cfRule>
    <cfRule type="cellIs" dxfId="5856" priority="7261" operator="between">
      <formula>14.1</formula>
      <formula>35</formula>
    </cfRule>
    <cfRule type="cellIs" dxfId="5855" priority="7262" operator="between">
      <formula>5.1</formula>
      <formula>14</formula>
    </cfRule>
    <cfRule type="cellIs" dxfId="5854" priority="7263" operator="between">
      <formula>0</formula>
      <formula>5</formula>
    </cfRule>
  </conditionalFormatting>
  <conditionalFormatting sqref="B3637">
    <cfRule type="cellIs" dxfId="5853" priority="7258" operator="equal">
      <formula>0</formula>
    </cfRule>
  </conditionalFormatting>
  <conditionalFormatting sqref="B3637">
    <cfRule type="cellIs" dxfId="5852" priority="7256" operator="greaterThan">
      <formula>8</formula>
    </cfRule>
    <cfRule type="cellIs" dxfId="5851" priority="7257" operator="between">
      <formula>0.1</formula>
      <formula>8</formula>
    </cfRule>
  </conditionalFormatting>
  <conditionalFormatting sqref="B3638">
    <cfRule type="cellIs" dxfId="5850" priority="7255" operator="equal">
      <formula>0</formula>
    </cfRule>
  </conditionalFormatting>
  <conditionalFormatting sqref="B3638">
    <cfRule type="cellIs" dxfId="5849" priority="7253" operator="greaterThan">
      <formula>7.2</formula>
    </cfRule>
    <cfRule type="cellIs" dxfId="5848" priority="7254" operator="between">
      <formula>0.1</formula>
      <formula>7.2</formula>
    </cfRule>
  </conditionalFormatting>
  <conditionalFormatting sqref="B3635">
    <cfRule type="cellIs" dxfId="5847" priority="7284" operator="greaterThan">
      <formula>8.7</formula>
    </cfRule>
    <cfRule type="cellIs" dxfId="5846" priority="7285" operator="between">
      <formula>0.1</formula>
      <formula>8.7</formula>
    </cfRule>
    <cfRule type="cellIs" dxfId="5845" priority="7286" operator="equal">
      <formula>0</formula>
    </cfRule>
  </conditionalFormatting>
  <conditionalFormatting sqref="B3636">
    <cfRule type="cellIs" dxfId="5844" priority="7252" operator="equal">
      <formula>0</formula>
    </cfRule>
  </conditionalFormatting>
  <conditionalFormatting sqref="B3636">
    <cfRule type="cellIs" dxfId="5843" priority="7250" operator="greaterThan">
      <formula>9.7</formula>
    </cfRule>
    <cfRule type="cellIs" dxfId="5842" priority="7251" operator="between">
      <formula>0.1</formula>
      <formula>9.7</formula>
    </cfRule>
  </conditionalFormatting>
  <conditionalFormatting sqref="B3639">
    <cfRule type="cellIs" dxfId="5841" priority="7249" operator="equal">
      <formula>0</formula>
    </cfRule>
  </conditionalFormatting>
  <conditionalFormatting sqref="B3639">
    <cfRule type="cellIs" dxfId="5840" priority="7247" operator="greaterThan">
      <formula>3.3</formula>
    </cfRule>
    <cfRule type="cellIs" dxfId="5839" priority="7248" operator="between">
      <formula>0.1</formula>
      <formula>3.3</formula>
    </cfRule>
  </conditionalFormatting>
  <conditionalFormatting sqref="B3640">
    <cfRule type="cellIs" dxfId="5838" priority="7246" operator="equal">
      <formula>0</formula>
    </cfRule>
  </conditionalFormatting>
  <conditionalFormatting sqref="B3640">
    <cfRule type="cellIs" dxfId="5837" priority="7244" operator="greaterThan">
      <formula>2.9</formula>
    </cfRule>
    <cfRule type="cellIs" dxfId="5836" priority="7245" operator="between">
      <formula>0.1</formula>
      <formula>2.9</formula>
    </cfRule>
  </conditionalFormatting>
  <conditionalFormatting sqref="B3641">
    <cfRule type="cellIs" dxfId="5835" priority="7243" operator="equal">
      <formula>0</formula>
    </cfRule>
  </conditionalFormatting>
  <conditionalFormatting sqref="B3641">
    <cfRule type="cellIs" dxfId="5834" priority="7241" operator="greaterThan">
      <formula>2.5</formula>
    </cfRule>
    <cfRule type="cellIs" dxfId="5833" priority="7242" operator="between">
      <formula>0.1</formula>
      <formula>2.5</formula>
    </cfRule>
  </conditionalFormatting>
  <conditionalFormatting sqref="B3642">
    <cfRule type="cellIs" dxfId="5832" priority="7240" operator="equal">
      <formula>0</formula>
    </cfRule>
  </conditionalFormatting>
  <conditionalFormatting sqref="B3642">
    <cfRule type="cellIs" dxfId="5831" priority="7238" operator="greaterThan">
      <formula>2.1</formula>
    </cfRule>
    <cfRule type="cellIs" dxfId="5830" priority="7239" operator="between">
      <formula>0.1</formula>
      <formula>2.1</formula>
    </cfRule>
  </conditionalFormatting>
  <conditionalFormatting sqref="B3643">
    <cfRule type="cellIs" dxfId="5829" priority="7237" operator="equal">
      <formula>0</formula>
    </cfRule>
  </conditionalFormatting>
  <conditionalFormatting sqref="B3643">
    <cfRule type="cellIs" dxfId="5828" priority="7235" operator="greaterThan">
      <formula>3.8</formula>
    </cfRule>
    <cfRule type="cellIs" dxfId="5827" priority="7236" operator="between">
      <formula>0.1</formula>
      <formula>3.8</formula>
    </cfRule>
  </conditionalFormatting>
  <conditionalFormatting sqref="B3646">
    <cfRule type="cellIs" dxfId="5826" priority="7234" operator="equal">
      <formula>0</formula>
    </cfRule>
  </conditionalFormatting>
  <conditionalFormatting sqref="B3646">
    <cfRule type="cellIs" dxfId="5825" priority="7232" operator="greaterThan">
      <formula>0.1</formula>
    </cfRule>
    <cfRule type="cellIs" dxfId="5824" priority="7233" operator="between">
      <formula>0.1</formula>
      <formula>0.1</formula>
    </cfRule>
  </conditionalFormatting>
  <conditionalFormatting sqref="B3647">
    <cfRule type="cellIs" dxfId="5823" priority="7231" operator="equal">
      <formula>0</formula>
    </cfRule>
  </conditionalFormatting>
  <conditionalFormatting sqref="B3647">
    <cfRule type="cellIs" dxfId="5822" priority="7229" operator="greaterThan">
      <formula>0.1</formula>
    </cfRule>
    <cfRule type="cellIs" dxfId="5821" priority="7230" operator="between">
      <formula>0.1</formula>
      <formula>0.1</formula>
    </cfRule>
  </conditionalFormatting>
  <conditionalFormatting sqref="B3648">
    <cfRule type="cellIs" dxfId="5820" priority="7228" operator="equal">
      <formula>0</formula>
    </cfRule>
  </conditionalFormatting>
  <conditionalFormatting sqref="B3648">
    <cfRule type="cellIs" dxfId="5819" priority="7226" operator="greaterThan">
      <formula>0.3</formula>
    </cfRule>
    <cfRule type="cellIs" dxfId="5818" priority="7227" operator="between">
      <formula>0.1</formula>
      <formula>0.3</formula>
    </cfRule>
  </conditionalFormatting>
  <conditionalFormatting sqref="B3649:B3651 C3651">
    <cfRule type="cellIs" dxfId="5817" priority="7225" operator="equal">
      <formula>0</formula>
    </cfRule>
  </conditionalFormatting>
  <conditionalFormatting sqref="B3649:B3651 C3651">
    <cfRule type="cellIs" dxfId="5816" priority="7223" operator="greaterThan">
      <formula>0.1</formula>
    </cfRule>
    <cfRule type="cellIs" dxfId="5815" priority="7224" operator="between">
      <formula>0.1</formula>
      <formula>0.1</formula>
    </cfRule>
  </conditionalFormatting>
  <conditionalFormatting sqref="C3635">
    <cfRule type="cellIs" dxfId="5814" priority="7220" operator="greaterThan">
      <formula>2.1</formula>
    </cfRule>
    <cfRule type="cellIs" dxfId="5813" priority="7221" operator="between">
      <formula>0.1</formula>
      <formula>2.1</formula>
    </cfRule>
    <cfRule type="cellIs" dxfId="5812" priority="7222" operator="equal">
      <formula>0</formula>
    </cfRule>
  </conditionalFormatting>
  <conditionalFormatting sqref="C3636">
    <cfRule type="cellIs" dxfId="5811" priority="7217" operator="greaterThan">
      <formula>2.3</formula>
    </cfRule>
    <cfRule type="cellIs" dxfId="5810" priority="7218" operator="between">
      <formula>0.1</formula>
      <formula>2.3</formula>
    </cfRule>
    <cfRule type="cellIs" dxfId="5809" priority="7219" operator="equal">
      <formula>0</formula>
    </cfRule>
  </conditionalFormatting>
  <conditionalFormatting sqref="C3637">
    <cfRule type="cellIs" dxfId="5808" priority="7214" operator="greaterThan">
      <formula>1.5</formula>
    </cfRule>
    <cfRule type="cellIs" dxfId="5807" priority="7215" operator="between">
      <formula>0.1</formula>
      <formula>1.5</formula>
    </cfRule>
    <cfRule type="cellIs" dxfId="5806" priority="7216" operator="equal">
      <formula>0</formula>
    </cfRule>
  </conditionalFormatting>
  <conditionalFormatting sqref="C3638">
    <cfRule type="cellIs" dxfId="5805" priority="7211" operator="greaterThan">
      <formula>1.6</formula>
    </cfRule>
    <cfRule type="cellIs" dxfId="5804" priority="7212" operator="between">
      <formula>0.1</formula>
      <formula>1.6</formula>
    </cfRule>
    <cfRule type="cellIs" dxfId="5803" priority="7213" operator="equal">
      <formula>0</formula>
    </cfRule>
  </conditionalFormatting>
  <conditionalFormatting sqref="C3639">
    <cfRule type="cellIs" dxfId="5802" priority="7208" operator="greaterThan">
      <formula>1.9</formula>
    </cfRule>
    <cfRule type="cellIs" dxfId="5801" priority="7209" operator="between">
      <formula>0.1</formula>
      <formula>1.9</formula>
    </cfRule>
    <cfRule type="cellIs" dxfId="5800" priority="7210" operator="equal">
      <formula>0</formula>
    </cfRule>
  </conditionalFormatting>
  <conditionalFormatting sqref="C3640">
    <cfRule type="cellIs" dxfId="5799" priority="7205" operator="greaterThan">
      <formula>1.3</formula>
    </cfRule>
    <cfRule type="cellIs" dxfId="5798" priority="7206" operator="between">
      <formula>0.1</formula>
      <formula>1.3</formula>
    </cfRule>
    <cfRule type="cellIs" dxfId="5797" priority="7207" operator="equal">
      <formula>0</formula>
    </cfRule>
  </conditionalFormatting>
  <conditionalFormatting sqref="C3641">
    <cfRule type="cellIs" dxfId="5796" priority="7202" operator="greaterThan">
      <formula>1.5</formula>
    </cfRule>
    <cfRule type="cellIs" dxfId="5795" priority="7203" operator="between">
      <formula>0.1</formula>
      <formula>1.5</formula>
    </cfRule>
    <cfRule type="cellIs" dxfId="5794" priority="7204" operator="equal">
      <formula>0</formula>
    </cfRule>
  </conditionalFormatting>
  <conditionalFormatting sqref="C3642">
    <cfRule type="cellIs" dxfId="5793" priority="7199" operator="greaterThan">
      <formula>1.7</formula>
    </cfRule>
    <cfRule type="cellIs" dxfId="5792" priority="7200" operator="between">
      <formula>0.1</formula>
      <formula>1.7</formula>
    </cfRule>
    <cfRule type="cellIs" dxfId="5791" priority="7201" operator="equal">
      <formula>0</formula>
    </cfRule>
  </conditionalFormatting>
  <conditionalFormatting sqref="C3643">
    <cfRule type="cellIs" dxfId="5790" priority="7196" operator="greaterThan">
      <formula>1.9</formula>
    </cfRule>
    <cfRule type="cellIs" dxfId="5789" priority="7197" operator="between">
      <formula>0.1</formula>
      <formula>1.9</formula>
    </cfRule>
    <cfRule type="cellIs" dxfId="5788" priority="7198" operator="equal">
      <formula>0</formula>
    </cfRule>
  </conditionalFormatting>
  <conditionalFormatting sqref="C3644">
    <cfRule type="cellIs" dxfId="5787" priority="7193" operator="greaterThan">
      <formula>1.9</formula>
    </cfRule>
    <cfRule type="cellIs" dxfId="5786" priority="7194" operator="between">
      <formula>0.1</formula>
      <formula>1.9</formula>
    </cfRule>
    <cfRule type="cellIs" dxfId="5785" priority="7195" operator="equal">
      <formula>0</formula>
    </cfRule>
  </conditionalFormatting>
  <conditionalFormatting sqref="C3645">
    <cfRule type="cellIs" dxfId="5784" priority="7190" operator="greaterThan">
      <formula>2.2</formula>
    </cfRule>
    <cfRule type="cellIs" dxfId="5783" priority="7191" operator="between">
      <formula>0.1</formula>
      <formula>2.2</formula>
    </cfRule>
    <cfRule type="cellIs" dxfId="5782" priority="7192" operator="equal">
      <formula>0</formula>
    </cfRule>
  </conditionalFormatting>
  <conditionalFormatting sqref="C3646">
    <cfRule type="cellIs" dxfId="5781" priority="7187" operator="greaterThan">
      <formula>1.7</formula>
    </cfRule>
    <cfRule type="cellIs" dxfId="5780" priority="7188" operator="between">
      <formula>0.1</formula>
      <formula>1.7</formula>
    </cfRule>
    <cfRule type="cellIs" dxfId="5779" priority="7189" operator="equal">
      <formula>0</formula>
    </cfRule>
  </conditionalFormatting>
  <conditionalFormatting sqref="C3647">
    <cfRule type="cellIs" dxfId="5778" priority="7184" operator="greaterThan">
      <formula>1.9</formula>
    </cfRule>
    <cfRule type="cellIs" dxfId="5777" priority="7185" operator="between">
      <formula>0.1</formula>
      <formula>1.9</formula>
    </cfRule>
    <cfRule type="cellIs" dxfId="5776" priority="7186" operator="equal">
      <formula>0</formula>
    </cfRule>
  </conditionalFormatting>
  <conditionalFormatting sqref="C3648">
    <cfRule type="cellIs" dxfId="5775" priority="7181" operator="greaterThan">
      <formula>2.4</formula>
    </cfRule>
    <cfRule type="cellIs" dxfId="5774" priority="7182" operator="between">
      <formula>0.1</formula>
      <formula>2.4</formula>
    </cfRule>
    <cfRule type="cellIs" dxfId="5773" priority="7183" operator="equal">
      <formula>0</formula>
    </cfRule>
  </conditionalFormatting>
  <conditionalFormatting sqref="C3649:C3650">
    <cfRule type="cellIs" dxfId="5772" priority="7178" operator="greaterThan">
      <formula>2.1</formula>
    </cfRule>
    <cfRule type="cellIs" dxfId="5771" priority="7179" operator="between">
      <formula>0.1</formula>
      <formula>2.1</formula>
    </cfRule>
    <cfRule type="cellIs" dxfId="5770" priority="7180" operator="equal">
      <formula>0</formula>
    </cfRule>
  </conditionalFormatting>
  <conditionalFormatting sqref="E3634:E3637">
    <cfRule type="cellIs" dxfId="5769" priority="7173" operator="between">
      <formula>80.1</formula>
      <formula>100</formula>
    </cfRule>
    <cfRule type="cellIs" dxfId="5768" priority="7174" operator="between">
      <formula>35.1</formula>
      <formula>80</formula>
    </cfRule>
    <cfRule type="cellIs" dxfId="5767" priority="7175" operator="between">
      <formula>14.1</formula>
      <formula>35</formula>
    </cfRule>
    <cfRule type="cellIs" dxfId="5766" priority="7176" operator="between">
      <formula>5.1</formula>
      <formula>14</formula>
    </cfRule>
    <cfRule type="cellIs" dxfId="5765" priority="7177" operator="between">
      <formula>0</formula>
      <formula>5</formula>
    </cfRule>
  </conditionalFormatting>
  <conditionalFormatting sqref="E3634:E3637">
    <cfRule type="cellIs" dxfId="5764" priority="7169" operator="between">
      <formula>35.1</formula>
      <formula>80</formula>
    </cfRule>
    <cfRule type="cellIs" dxfId="5763" priority="7170" operator="between">
      <formula>14.1</formula>
      <formula>35</formula>
    </cfRule>
    <cfRule type="cellIs" dxfId="5762" priority="7171" operator="between">
      <formula>5.1</formula>
      <formula>14</formula>
    </cfRule>
    <cfRule type="cellIs" dxfId="5761" priority="7172" operator="between">
      <formula>0</formula>
      <formula>5</formula>
    </cfRule>
  </conditionalFormatting>
  <conditionalFormatting sqref="B3644">
    <cfRule type="cellIs" dxfId="5760" priority="7168" operator="equal">
      <formula>0</formula>
    </cfRule>
  </conditionalFormatting>
  <conditionalFormatting sqref="B3644">
    <cfRule type="cellIs" dxfId="5759" priority="7166" operator="greaterThan">
      <formula>0.2</formula>
    </cfRule>
    <cfRule type="cellIs" dxfId="5758" priority="7167" operator="between">
      <formula>0.1</formula>
      <formula>0.2</formula>
    </cfRule>
  </conditionalFormatting>
  <conditionalFormatting sqref="B3645">
    <cfRule type="cellIs" dxfId="5757" priority="7165" operator="equal">
      <formula>0</formula>
    </cfRule>
  </conditionalFormatting>
  <conditionalFormatting sqref="B3645">
    <cfRule type="cellIs" dxfId="5756" priority="7163" operator="greaterThan">
      <formula>0.2</formula>
    </cfRule>
    <cfRule type="cellIs" dxfId="5755" priority="7164" operator="between">
      <formula>0.1</formula>
      <formula>0.2</formula>
    </cfRule>
  </conditionalFormatting>
  <conditionalFormatting sqref="E3680:E3681">
    <cfRule type="cellIs" dxfId="5754" priority="7162" stopIfTrue="1" operator="equal">
      <formula>0</formula>
    </cfRule>
  </conditionalFormatting>
  <conditionalFormatting sqref="E3672:E3678">
    <cfRule type="cellIs" dxfId="5753" priority="7157" operator="between">
      <formula>80.1</formula>
      <formula>100</formula>
    </cfRule>
    <cfRule type="cellIs" dxfId="5752" priority="7158" operator="between">
      <formula>35.1</formula>
      <formula>80</formula>
    </cfRule>
    <cfRule type="cellIs" dxfId="5751" priority="7159" operator="between">
      <formula>14.1</formula>
      <formula>35</formula>
    </cfRule>
    <cfRule type="cellIs" dxfId="5750" priority="7160" operator="between">
      <formula>5.1</formula>
      <formula>14</formula>
    </cfRule>
    <cfRule type="cellIs" dxfId="5749" priority="7161" operator="between">
      <formula>0</formula>
      <formula>5</formula>
    </cfRule>
  </conditionalFormatting>
  <conditionalFormatting sqref="E3679">
    <cfRule type="cellIs" dxfId="5748" priority="7152" operator="between">
      <formula>80.1</formula>
      <formula>100</formula>
    </cfRule>
  </conditionalFormatting>
  <conditionalFormatting sqref="B3668">
    <cfRule type="cellIs" dxfId="5747" priority="7139" operator="greaterThan">
      <formula>13.8</formula>
    </cfRule>
    <cfRule type="cellIs" dxfId="5746" priority="7140" operator="between">
      <formula>0.1</formula>
      <formula>13.8</formula>
    </cfRule>
    <cfRule type="cellIs" dxfId="5745" priority="7141" operator="equal">
      <formula>0</formula>
    </cfRule>
  </conditionalFormatting>
  <conditionalFormatting sqref="C3668">
    <cfRule type="cellIs" dxfId="5744" priority="7136" operator="greaterThan">
      <formula>1.6</formula>
    </cfRule>
    <cfRule type="cellIs" dxfId="5743" priority="7137" operator="between">
      <formula>0.1</formula>
      <formula>1.6</formula>
    </cfRule>
    <cfRule type="cellIs" dxfId="5742" priority="7138" operator="equal">
      <formula>0</formula>
    </cfRule>
  </conditionalFormatting>
  <conditionalFormatting sqref="D3668:D3681">
    <cfRule type="cellIs" dxfId="5741" priority="7142" operator="between">
      <formula>90.1</formula>
      <formula>100</formula>
    </cfRule>
    <cfRule type="cellIs" dxfId="5740" priority="7143" operator="between">
      <formula>75.1</formula>
      <formula>90</formula>
    </cfRule>
    <cfRule type="cellIs" dxfId="5739" priority="7144" operator="between">
      <formula>50.1</formula>
      <formula>75</formula>
    </cfRule>
    <cfRule type="cellIs" dxfId="5738" priority="7145" operator="lessThan">
      <formula>50</formula>
    </cfRule>
    <cfRule type="cellIs" dxfId="5737" priority="7146" operator="between">
      <formula>90.1</formula>
      <formula>100</formula>
    </cfRule>
    <cfRule type="cellIs" dxfId="5736" priority="7147" operator="between">
      <formula>65.1</formula>
      <formula>90</formula>
    </cfRule>
    <cfRule type="cellIs" dxfId="5735" priority="7148" operator="between">
      <formula>30.1</formula>
      <formula>65</formula>
    </cfRule>
    <cfRule type="cellIs" dxfId="5734" priority="7149" operator="between">
      <formula>10.1</formula>
      <formula>30</formula>
    </cfRule>
    <cfRule type="cellIs" dxfId="5733" priority="7150" operator="between">
      <formula>0.1</formula>
      <formula>10</formula>
    </cfRule>
    <cfRule type="cellIs" dxfId="5732" priority="7151" operator="equal">
      <formula>0</formula>
    </cfRule>
  </conditionalFormatting>
  <conditionalFormatting sqref="E3672:E3681">
    <cfRule type="cellIs" dxfId="5731" priority="7153" operator="between">
      <formula>35.1</formula>
      <formula>80</formula>
    </cfRule>
    <cfRule type="cellIs" dxfId="5730" priority="7154" operator="between">
      <formula>14.1</formula>
      <formula>35</formula>
    </cfRule>
    <cfRule type="cellIs" dxfId="5729" priority="7155" operator="between">
      <formula>5.1</formula>
      <formula>14</formula>
    </cfRule>
    <cfRule type="cellIs" dxfId="5728" priority="7156" operator="between">
      <formula>0</formula>
      <formula>5</formula>
    </cfRule>
  </conditionalFormatting>
  <conditionalFormatting sqref="D3682">
    <cfRule type="cellIs" dxfId="5727" priority="7123" operator="between">
      <formula>90.1</formula>
      <formula>100</formula>
    </cfRule>
    <cfRule type="cellIs" dxfId="5726" priority="7124" operator="between">
      <formula>75.1</formula>
      <formula>90</formula>
    </cfRule>
    <cfRule type="cellIs" dxfId="5725" priority="7125" operator="between">
      <formula>50.1</formula>
      <formula>75</formula>
    </cfRule>
    <cfRule type="cellIs" dxfId="5724" priority="7126" operator="lessThan">
      <formula>50</formula>
    </cfRule>
    <cfRule type="cellIs" dxfId="5723" priority="7127" operator="between">
      <formula>90.1</formula>
      <formula>100</formula>
    </cfRule>
    <cfRule type="cellIs" dxfId="5722" priority="7128" operator="between">
      <formula>65.1</formula>
      <formula>90</formula>
    </cfRule>
    <cfRule type="cellIs" dxfId="5721" priority="7129" operator="between">
      <formula>30.1</formula>
      <formula>65</formula>
    </cfRule>
    <cfRule type="cellIs" dxfId="5720" priority="7130" operator="between">
      <formula>10.1</formula>
      <formula>30</formula>
    </cfRule>
    <cfRule type="cellIs" dxfId="5719" priority="7131" operator="between">
      <formula>0.1</formula>
      <formula>10</formula>
    </cfRule>
    <cfRule type="cellIs" dxfId="5718" priority="7132" operator="equal">
      <formula>0</formula>
    </cfRule>
  </conditionalFormatting>
  <conditionalFormatting sqref="D3683:D3684">
    <cfRule type="cellIs" dxfId="5717" priority="7113" operator="between">
      <formula>90.1</formula>
      <formula>100</formula>
    </cfRule>
    <cfRule type="cellIs" dxfId="5716" priority="7114" operator="between">
      <formula>75.1</formula>
      <formula>90</formula>
    </cfRule>
    <cfRule type="cellIs" dxfId="5715" priority="7115" operator="between">
      <formula>50.1</formula>
      <formula>75</formula>
    </cfRule>
    <cfRule type="cellIs" dxfId="5714" priority="7116" operator="lessThan">
      <formula>50</formula>
    </cfRule>
    <cfRule type="cellIs" dxfId="5713" priority="7117" operator="between">
      <formula>90.1</formula>
      <formula>100</formula>
    </cfRule>
    <cfRule type="cellIs" dxfId="5712" priority="7118" operator="between">
      <formula>65.1</formula>
      <formula>90</formula>
    </cfRule>
    <cfRule type="cellIs" dxfId="5711" priority="7119" operator="between">
      <formula>30.1</formula>
      <formula>65</formula>
    </cfRule>
    <cfRule type="cellIs" dxfId="5710" priority="7120" operator="between">
      <formula>10.1</formula>
      <formula>30</formula>
    </cfRule>
    <cfRule type="cellIs" dxfId="5709" priority="7121" operator="between">
      <formula>0.1</formula>
      <formula>10</formula>
    </cfRule>
    <cfRule type="cellIs" dxfId="5708" priority="7122" operator="equal">
      <formula>0</formula>
    </cfRule>
  </conditionalFormatting>
  <conditionalFormatting sqref="E3682:E3684">
    <cfRule type="cellIs" dxfId="5707" priority="7108" operator="between">
      <formula>80.1</formula>
      <formula>100</formula>
    </cfRule>
    <cfRule type="cellIs" dxfId="5706" priority="7109" operator="between">
      <formula>35.1</formula>
      <formula>80</formula>
    </cfRule>
    <cfRule type="cellIs" dxfId="5705" priority="7110" operator="between">
      <formula>14.1</formula>
      <formula>35</formula>
    </cfRule>
    <cfRule type="cellIs" dxfId="5704" priority="7111" operator="between">
      <formula>5.1</formula>
      <formula>14</formula>
    </cfRule>
    <cfRule type="cellIs" dxfId="5703" priority="7112" operator="between">
      <formula>0</formula>
      <formula>5</formula>
    </cfRule>
  </conditionalFormatting>
  <conditionalFormatting sqref="B3671">
    <cfRule type="cellIs" dxfId="5702" priority="7107" operator="equal">
      <formula>0</formula>
    </cfRule>
  </conditionalFormatting>
  <conditionalFormatting sqref="B3671">
    <cfRule type="cellIs" dxfId="5701" priority="7105" operator="greaterThan">
      <formula>8</formula>
    </cfRule>
    <cfRule type="cellIs" dxfId="5700" priority="7106" operator="between">
      <formula>0.1</formula>
      <formula>8</formula>
    </cfRule>
  </conditionalFormatting>
  <conditionalFormatting sqref="B3672">
    <cfRule type="cellIs" dxfId="5699" priority="7104" operator="equal">
      <formula>0</formula>
    </cfRule>
  </conditionalFormatting>
  <conditionalFormatting sqref="B3672">
    <cfRule type="cellIs" dxfId="5698" priority="7102" operator="greaterThan">
      <formula>7.2</formula>
    </cfRule>
    <cfRule type="cellIs" dxfId="5697" priority="7103" operator="between">
      <formula>0.1</formula>
      <formula>7.2</formula>
    </cfRule>
  </conditionalFormatting>
  <conditionalFormatting sqref="B3669">
    <cfRule type="cellIs" dxfId="5696" priority="7133" operator="greaterThan">
      <formula>8.7</formula>
    </cfRule>
    <cfRule type="cellIs" dxfId="5695" priority="7134" operator="between">
      <formula>0.1</formula>
      <formula>8.7</formula>
    </cfRule>
    <cfRule type="cellIs" dxfId="5694" priority="7135" operator="equal">
      <formula>0</formula>
    </cfRule>
  </conditionalFormatting>
  <conditionalFormatting sqref="B3670">
    <cfRule type="cellIs" dxfId="5693" priority="7101" operator="equal">
      <formula>0</formula>
    </cfRule>
  </conditionalFormatting>
  <conditionalFormatting sqref="B3670">
    <cfRule type="cellIs" dxfId="5692" priority="7099" operator="greaterThan">
      <formula>9.7</formula>
    </cfRule>
    <cfRule type="cellIs" dxfId="5691" priority="7100" operator="between">
      <formula>0.1</formula>
      <formula>9.7</formula>
    </cfRule>
  </conditionalFormatting>
  <conditionalFormatting sqref="B3673">
    <cfRule type="cellIs" dxfId="5690" priority="7098" operator="equal">
      <formula>0</formula>
    </cfRule>
  </conditionalFormatting>
  <conditionalFormatting sqref="B3673">
    <cfRule type="cellIs" dxfId="5689" priority="7096" operator="greaterThan">
      <formula>3.3</formula>
    </cfRule>
    <cfRule type="cellIs" dxfId="5688" priority="7097" operator="between">
      <formula>0.1</formula>
      <formula>3.3</formula>
    </cfRule>
  </conditionalFormatting>
  <conditionalFormatting sqref="B3674">
    <cfRule type="cellIs" dxfId="5687" priority="7095" operator="equal">
      <formula>0</formula>
    </cfRule>
  </conditionalFormatting>
  <conditionalFormatting sqref="B3674">
    <cfRule type="cellIs" dxfId="5686" priority="7093" operator="greaterThan">
      <formula>2.9</formula>
    </cfRule>
    <cfRule type="cellIs" dxfId="5685" priority="7094" operator="between">
      <formula>0.1</formula>
      <formula>2.9</formula>
    </cfRule>
  </conditionalFormatting>
  <conditionalFormatting sqref="B3675">
    <cfRule type="cellIs" dxfId="5684" priority="7092" operator="equal">
      <formula>0</formula>
    </cfRule>
  </conditionalFormatting>
  <conditionalFormatting sqref="B3675">
    <cfRule type="cellIs" dxfId="5683" priority="7090" operator="greaterThan">
      <formula>2.5</formula>
    </cfRule>
    <cfRule type="cellIs" dxfId="5682" priority="7091" operator="between">
      <formula>0.1</formula>
      <formula>2.5</formula>
    </cfRule>
  </conditionalFormatting>
  <conditionalFormatting sqref="B3676">
    <cfRule type="cellIs" dxfId="5681" priority="7089" operator="equal">
      <formula>0</formula>
    </cfRule>
  </conditionalFormatting>
  <conditionalFormatting sqref="B3676">
    <cfRule type="cellIs" dxfId="5680" priority="7087" operator="greaterThan">
      <formula>2.1</formula>
    </cfRule>
    <cfRule type="cellIs" dxfId="5679" priority="7088" operator="between">
      <formula>0.1</formula>
      <formula>2.1</formula>
    </cfRule>
  </conditionalFormatting>
  <conditionalFormatting sqref="B3677">
    <cfRule type="cellIs" dxfId="5678" priority="7086" operator="equal">
      <formula>0</formula>
    </cfRule>
  </conditionalFormatting>
  <conditionalFormatting sqref="B3677">
    <cfRule type="cellIs" dxfId="5677" priority="7084" operator="greaterThan">
      <formula>3.8</formula>
    </cfRule>
    <cfRule type="cellIs" dxfId="5676" priority="7085" operator="between">
      <formula>0.1</formula>
      <formula>3.8</formula>
    </cfRule>
  </conditionalFormatting>
  <conditionalFormatting sqref="B3680">
    <cfRule type="cellIs" dxfId="5675" priority="7083" operator="equal">
      <formula>0</formula>
    </cfRule>
  </conditionalFormatting>
  <conditionalFormatting sqref="B3680">
    <cfRule type="cellIs" dxfId="5674" priority="7081" operator="greaterThan">
      <formula>0.1</formula>
    </cfRule>
    <cfRule type="cellIs" dxfId="5673" priority="7082" operator="between">
      <formula>0.1</formula>
      <formula>0.1</formula>
    </cfRule>
  </conditionalFormatting>
  <conditionalFormatting sqref="B3681">
    <cfRule type="cellIs" dxfId="5672" priority="7080" operator="equal">
      <formula>0</formula>
    </cfRule>
  </conditionalFormatting>
  <conditionalFormatting sqref="B3681">
    <cfRule type="cellIs" dxfId="5671" priority="7078" operator="greaterThan">
      <formula>0.1</formula>
    </cfRule>
    <cfRule type="cellIs" dxfId="5670" priority="7079" operator="between">
      <formula>0.1</formula>
      <formula>0.1</formula>
    </cfRule>
  </conditionalFormatting>
  <conditionalFormatting sqref="B3682">
    <cfRule type="cellIs" dxfId="5669" priority="7077" operator="equal">
      <formula>0</formula>
    </cfRule>
  </conditionalFormatting>
  <conditionalFormatting sqref="B3682">
    <cfRule type="cellIs" dxfId="5668" priority="7075" operator="greaterThan">
      <formula>0.3</formula>
    </cfRule>
    <cfRule type="cellIs" dxfId="5667" priority="7076" operator="between">
      <formula>0.1</formula>
      <formula>0.3</formula>
    </cfRule>
  </conditionalFormatting>
  <conditionalFormatting sqref="B3683:B3685">
    <cfRule type="cellIs" dxfId="5666" priority="7074" operator="equal">
      <formula>0</formula>
    </cfRule>
  </conditionalFormatting>
  <conditionalFormatting sqref="B3683:B3685">
    <cfRule type="cellIs" dxfId="5665" priority="7072" operator="greaterThan">
      <formula>0.1</formula>
    </cfRule>
    <cfRule type="cellIs" dxfId="5664" priority="7073" operator="between">
      <formula>0.1</formula>
      <formula>0.1</formula>
    </cfRule>
  </conditionalFormatting>
  <conditionalFormatting sqref="C3669">
    <cfRule type="cellIs" dxfId="5663" priority="7069" operator="greaterThan">
      <formula>2.1</formula>
    </cfRule>
    <cfRule type="cellIs" dxfId="5662" priority="7070" operator="between">
      <formula>0.1</formula>
      <formula>2.1</formula>
    </cfRule>
    <cfRule type="cellIs" dxfId="5661" priority="7071" operator="equal">
      <formula>0</formula>
    </cfRule>
  </conditionalFormatting>
  <conditionalFormatting sqref="C3670">
    <cfRule type="cellIs" dxfId="5660" priority="7066" operator="greaterThan">
      <formula>2.3</formula>
    </cfRule>
    <cfRule type="cellIs" dxfId="5659" priority="7067" operator="between">
      <formula>0.1</formula>
      <formula>2.3</formula>
    </cfRule>
    <cfRule type="cellIs" dxfId="5658" priority="7068" operator="equal">
      <formula>0</formula>
    </cfRule>
  </conditionalFormatting>
  <conditionalFormatting sqref="C3671">
    <cfRule type="cellIs" dxfId="5657" priority="7063" operator="greaterThan">
      <formula>1.5</formula>
    </cfRule>
    <cfRule type="cellIs" dxfId="5656" priority="7064" operator="between">
      <formula>0.1</formula>
      <formula>1.5</formula>
    </cfRule>
    <cfRule type="cellIs" dxfId="5655" priority="7065" operator="equal">
      <formula>0</formula>
    </cfRule>
  </conditionalFormatting>
  <conditionalFormatting sqref="C3672">
    <cfRule type="cellIs" dxfId="5654" priority="7060" operator="greaterThan">
      <formula>1.6</formula>
    </cfRule>
    <cfRule type="cellIs" dxfId="5653" priority="7061" operator="between">
      <formula>0.1</formula>
      <formula>1.6</formula>
    </cfRule>
    <cfRule type="cellIs" dxfId="5652" priority="7062" operator="equal">
      <formula>0</formula>
    </cfRule>
  </conditionalFormatting>
  <conditionalFormatting sqref="C3673">
    <cfRule type="cellIs" dxfId="5651" priority="7057" operator="greaterThan">
      <formula>1.9</formula>
    </cfRule>
    <cfRule type="cellIs" dxfId="5650" priority="7058" operator="between">
      <formula>0.1</formula>
      <formula>1.9</formula>
    </cfRule>
    <cfRule type="cellIs" dxfId="5649" priority="7059" operator="equal">
      <formula>0</formula>
    </cfRule>
  </conditionalFormatting>
  <conditionalFormatting sqref="C3674">
    <cfRule type="cellIs" dxfId="5648" priority="7054" operator="greaterThan">
      <formula>1.3</formula>
    </cfRule>
    <cfRule type="cellIs" dxfId="5647" priority="7055" operator="between">
      <formula>0.1</formula>
      <formula>1.3</formula>
    </cfRule>
    <cfRule type="cellIs" dxfId="5646" priority="7056" operator="equal">
      <formula>0</formula>
    </cfRule>
  </conditionalFormatting>
  <conditionalFormatting sqref="C3675">
    <cfRule type="cellIs" dxfId="5645" priority="7051" operator="greaterThan">
      <formula>1.5</formula>
    </cfRule>
    <cfRule type="cellIs" dxfId="5644" priority="7052" operator="between">
      <formula>0.1</formula>
      <formula>1.5</formula>
    </cfRule>
    <cfRule type="cellIs" dxfId="5643" priority="7053" operator="equal">
      <formula>0</formula>
    </cfRule>
  </conditionalFormatting>
  <conditionalFormatting sqref="C3676">
    <cfRule type="cellIs" dxfId="5642" priority="7048" operator="greaterThan">
      <formula>1.7</formula>
    </cfRule>
    <cfRule type="cellIs" dxfId="5641" priority="7049" operator="between">
      <formula>0.1</formula>
      <formula>1.7</formula>
    </cfRule>
    <cfRule type="cellIs" dxfId="5640" priority="7050" operator="equal">
      <formula>0</formula>
    </cfRule>
  </conditionalFormatting>
  <conditionalFormatting sqref="C3677">
    <cfRule type="cellIs" dxfId="5639" priority="7045" operator="greaterThan">
      <formula>1.9</formula>
    </cfRule>
    <cfRule type="cellIs" dxfId="5638" priority="7046" operator="between">
      <formula>0.1</formula>
      <formula>1.9</formula>
    </cfRule>
    <cfRule type="cellIs" dxfId="5637" priority="7047" operator="equal">
      <formula>0</formula>
    </cfRule>
  </conditionalFormatting>
  <conditionalFormatting sqref="C3678">
    <cfRule type="cellIs" dxfId="5636" priority="7042" operator="greaterThan">
      <formula>1.9</formula>
    </cfRule>
    <cfRule type="cellIs" dxfId="5635" priority="7043" operator="between">
      <formula>0.1</formula>
      <formula>1.9</formula>
    </cfRule>
    <cfRule type="cellIs" dxfId="5634" priority="7044" operator="equal">
      <formula>0</formula>
    </cfRule>
  </conditionalFormatting>
  <conditionalFormatting sqref="C3679">
    <cfRule type="cellIs" dxfId="5633" priority="7039" operator="greaterThan">
      <formula>2.2</formula>
    </cfRule>
    <cfRule type="cellIs" dxfId="5632" priority="7040" operator="between">
      <formula>0.1</formula>
      <formula>2.2</formula>
    </cfRule>
    <cfRule type="cellIs" dxfId="5631" priority="7041" operator="equal">
      <formula>0</formula>
    </cfRule>
  </conditionalFormatting>
  <conditionalFormatting sqref="C3680">
    <cfRule type="cellIs" dxfId="5630" priority="7036" operator="greaterThan">
      <formula>1.7</formula>
    </cfRule>
    <cfRule type="cellIs" dxfId="5629" priority="7037" operator="between">
      <formula>0.1</formula>
      <formula>1.7</formula>
    </cfRule>
    <cfRule type="cellIs" dxfId="5628" priority="7038" operator="equal">
      <formula>0</formula>
    </cfRule>
  </conditionalFormatting>
  <conditionalFormatting sqref="C3681">
    <cfRule type="cellIs" dxfId="5627" priority="7033" operator="greaterThan">
      <formula>1.9</formula>
    </cfRule>
    <cfRule type="cellIs" dxfId="5626" priority="7034" operator="between">
      <formula>0.1</formula>
      <formula>1.9</formula>
    </cfRule>
    <cfRule type="cellIs" dxfId="5625" priority="7035" operator="equal">
      <formula>0</formula>
    </cfRule>
  </conditionalFormatting>
  <conditionalFormatting sqref="C3682">
    <cfRule type="cellIs" dxfId="5624" priority="7030" operator="greaterThan">
      <formula>2.4</formula>
    </cfRule>
    <cfRule type="cellIs" dxfId="5623" priority="7031" operator="between">
      <formula>0.1</formula>
      <formula>2.4</formula>
    </cfRule>
    <cfRule type="cellIs" dxfId="5622" priority="7032" operator="equal">
      <formula>0</formula>
    </cfRule>
  </conditionalFormatting>
  <conditionalFormatting sqref="C3683:C3684">
    <cfRule type="cellIs" dxfId="5621" priority="7027" operator="greaterThan">
      <formula>2.1</formula>
    </cfRule>
    <cfRule type="cellIs" dxfId="5620" priority="7028" operator="between">
      <formula>0.1</formula>
      <formula>2.1</formula>
    </cfRule>
    <cfRule type="cellIs" dxfId="5619" priority="7029" operator="equal">
      <formula>0</formula>
    </cfRule>
  </conditionalFormatting>
  <conditionalFormatting sqref="E3668:E3671">
    <cfRule type="cellIs" dxfId="5618" priority="7022" operator="between">
      <formula>80.1</formula>
      <formula>100</formula>
    </cfRule>
    <cfRule type="cellIs" dxfId="5617" priority="7023" operator="between">
      <formula>35.1</formula>
      <formula>80</formula>
    </cfRule>
    <cfRule type="cellIs" dxfId="5616" priority="7024" operator="between">
      <formula>14.1</formula>
      <formula>35</formula>
    </cfRule>
    <cfRule type="cellIs" dxfId="5615" priority="7025" operator="between">
      <formula>5.1</formula>
      <formula>14</formula>
    </cfRule>
    <cfRule type="cellIs" dxfId="5614" priority="7026" operator="between">
      <formula>0</formula>
      <formula>5</formula>
    </cfRule>
  </conditionalFormatting>
  <conditionalFormatting sqref="E3668:E3671">
    <cfRule type="cellIs" dxfId="5613" priority="7018" operator="between">
      <formula>35.1</formula>
      <formula>80</formula>
    </cfRule>
    <cfRule type="cellIs" dxfId="5612" priority="7019" operator="between">
      <formula>14.1</formula>
      <formula>35</formula>
    </cfRule>
    <cfRule type="cellIs" dxfId="5611" priority="7020" operator="between">
      <formula>5.1</formula>
      <formula>14</formula>
    </cfRule>
    <cfRule type="cellIs" dxfId="5610" priority="7021" operator="between">
      <formula>0</formula>
      <formula>5</formula>
    </cfRule>
  </conditionalFormatting>
  <conditionalFormatting sqref="B3678">
    <cfRule type="cellIs" dxfId="5609" priority="7017" operator="equal">
      <formula>0</formula>
    </cfRule>
  </conditionalFormatting>
  <conditionalFormatting sqref="B3678">
    <cfRule type="cellIs" dxfId="5608" priority="7015" operator="greaterThan">
      <formula>0.2</formula>
    </cfRule>
    <cfRule type="cellIs" dxfId="5607" priority="7016" operator="between">
      <formula>0.1</formula>
      <formula>0.2</formula>
    </cfRule>
  </conditionalFormatting>
  <conditionalFormatting sqref="B3679">
    <cfRule type="cellIs" dxfId="5606" priority="7014" operator="equal">
      <formula>0</formula>
    </cfRule>
  </conditionalFormatting>
  <conditionalFormatting sqref="B3679">
    <cfRule type="cellIs" dxfId="5605" priority="7012" operator="greaterThan">
      <formula>0.2</formula>
    </cfRule>
    <cfRule type="cellIs" dxfId="5604" priority="7013" operator="between">
      <formula>0.1</formula>
      <formula>0.2</formula>
    </cfRule>
  </conditionalFormatting>
  <conditionalFormatting sqref="E3714:E3715">
    <cfRule type="cellIs" dxfId="5603" priority="7011" stopIfTrue="1" operator="equal">
      <formula>0</formula>
    </cfRule>
  </conditionalFormatting>
  <conditionalFormatting sqref="E3706:E3712">
    <cfRule type="cellIs" dxfId="5602" priority="7006" operator="between">
      <formula>80.1</formula>
      <formula>100</formula>
    </cfRule>
    <cfRule type="cellIs" dxfId="5601" priority="7007" operator="between">
      <formula>35.1</formula>
      <formula>80</formula>
    </cfRule>
    <cfRule type="cellIs" dxfId="5600" priority="7008" operator="between">
      <formula>14.1</formula>
      <formula>35</formula>
    </cfRule>
    <cfRule type="cellIs" dxfId="5599" priority="7009" operator="between">
      <formula>5.1</formula>
      <formula>14</formula>
    </cfRule>
    <cfRule type="cellIs" dxfId="5598" priority="7010" operator="between">
      <formula>0</formula>
      <formula>5</formula>
    </cfRule>
  </conditionalFormatting>
  <conditionalFormatting sqref="E3713">
    <cfRule type="cellIs" dxfId="5597" priority="7001" operator="between">
      <formula>80.1</formula>
      <formula>100</formula>
    </cfRule>
  </conditionalFormatting>
  <conditionalFormatting sqref="B3702">
    <cfRule type="cellIs" dxfId="5596" priority="6988" operator="greaterThan">
      <formula>13.8</formula>
    </cfRule>
    <cfRule type="cellIs" dxfId="5595" priority="6989" operator="between">
      <formula>0.1</formula>
      <formula>13.8</formula>
    </cfRule>
    <cfRule type="cellIs" dxfId="5594" priority="6990" operator="equal">
      <formula>0</formula>
    </cfRule>
  </conditionalFormatting>
  <conditionalFormatting sqref="C3702">
    <cfRule type="cellIs" dxfId="5593" priority="6985" operator="greaterThan">
      <formula>1.6</formula>
    </cfRule>
    <cfRule type="cellIs" dxfId="5592" priority="6986" operator="between">
      <formula>0.1</formula>
      <formula>1.6</formula>
    </cfRule>
    <cfRule type="cellIs" dxfId="5591" priority="6987" operator="equal">
      <formula>0</formula>
    </cfRule>
  </conditionalFormatting>
  <conditionalFormatting sqref="D3702:D3715">
    <cfRule type="cellIs" dxfId="5590" priority="6991" operator="between">
      <formula>90.1</formula>
      <formula>100</formula>
    </cfRule>
    <cfRule type="cellIs" dxfId="5589" priority="6992" operator="between">
      <formula>75.1</formula>
      <formula>90</formula>
    </cfRule>
    <cfRule type="cellIs" dxfId="5588" priority="6993" operator="between">
      <formula>50.1</formula>
      <formula>75</formula>
    </cfRule>
    <cfRule type="cellIs" dxfId="5587" priority="6994" operator="lessThan">
      <formula>50</formula>
    </cfRule>
    <cfRule type="cellIs" dxfId="5586" priority="6995" operator="between">
      <formula>90.1</formula>
      <formula>100</formula>
    </cfRule>
    <cfRule type="cellIs" dxfId="5585" priority="6996" operator="between">
      <formula>65.1</formula>
      <formula>90</formula>
    </cfRule>
    <cfRule type="cellIs" dxfId="5584" priority="6997" operator="between">
      <formula>30.1</formula>
      <formula>65</formula>
    </cfRule>
    <cfRule type="cellIs" dxfId="5583" priority="6998" operator="between">
      <formula>10.1</formula>
      <formula>30</formula>
    </cfRule>
    <cfRule type="cellIs" dxfId="5582" priority="6999" operator="between">
      <formula>0.1</formula>
      <formula>10</formula>
    </cfRule>
    <cfRule type="cellIs" dxfId="5581" priority="7000" operator="equal">
      <formula>0</formula>
    </cfRule>
  </conditionalFormatting>
  <conditionalFormatting sqref="E3706:E3715">
    <cfRule type="cellIs" dxfId="5580" priority="7002" operator="between">
      <formula>35.1</formula>
      <formula>80</formula>
    </cfRule>
    <cfRule type="cellIs" dxfId="5579" priority="7003" operator="between">
      <formula>14.1</formula>
      <formula>35</formula>
    </cfRule>
    <cfRule type="cellIs" dxfId="5578" priority="7004" operator="between">
      <formula>5.1</formula>
      <formula>14</formula>
    </cfRule>
    <cfRule type="cellIs" dxfId="5577" priority="7005" operator="between">
      <formula>0</formula>
      <formula>5</formula>
    </cfRule>
  </conditionalFormatting>
  <conditionalFormatting sqref="D3716">
    <cfRule type="cellIs" dxfId="5576" priority="6972" operator="between">
      <formula>90.1</formula>
      <formula>100</formula>
    </cfRule>
    <cfRule type="cellIs" dxfId="5575" priority="6973" operator="between">
      <formula>75.1</formula>
      <formula>90</formula>
    </cfRule>
    <cfRule type="cellIs" dxfId="5574" priority="6974" operator="between">
      <formula>50.1</formula>
      <formula>75</formula>
    </cfRule>
    <cfRule type="cellIs" dxfId="5573" priority="6975" operator="lessThan">
      <formula>50</formula>
    </cfRule>
    <cfRule type="cellIs" dxfId="5572" priority="6976" operator="between">
      <formula>90.1</formula>
      <formula>100</formula>
    </cfRule>
    <cfRule type="cellIs" dxfId="5571" priority="6977" operator="between">
      <formula>65.1</formula>
      <formula>90</formula>
    </cfRule>
    <cfRule type="cellIs" dxfId="5570" priority="6978" operator="between">
      <formula>30.1</formula>
      <formula>65</formula>
    </cfRule>
    <cfRule type="cellIs" dxfId="5569" priority="6979" operator="between">
      <formula>10.1</formula>
      <formula>30</formula>
    </cfRule>
    <cfRule type="cellIs" dxfId="5568" priority="6980" operator="between">
      <formula>0.1</formula>
      <formula>10</formula>
    </cfRule>
    <cfRule type="cellIs" dxfId="5567" priority="6981" operator="equal">
      <formula>0</formula>
    </cfRule>
  </conditionalFormatting>
  <conditionalFormatting sqref="D3717:D3718">
    <cfRule type="cellIs" dxfId="5566" priority="6962" operator="between">
      <formula>90.1</formula>
      <formula>100</formula>
    </cfRule>
    <cfRule type="cellIs" dxfId="5565" priority="6963" operator="between">
      <formula>75.1</formula>
      <formula>90</formula>
    </cfRule>
    <cfRule type="cellIs" dxfId="5564" priority="6964" operator="between">
      <formula>50.1</formula>
      <formula>75</formula>
    </cfRule>
    <cfRule type="cellIs" dxfId="5563" priority="6965" operator="lessThan">
      <formula>50</formula>
    </cfRule>
    <cfRule type="cellIs" dxfId="5562" priority="6966" operator="between">
      <formula>90.1</formula>
      <formula>100</formula>
    </cfRule>
    <cfRule type="cellIs" dxfId="5561" priority="6967" operator="between">
      <formula>65.1</formula>
      <formula>90</formula>
    </cfRule>
    <cfRule type="cellIs" dxfId="5560" priority="6968" operator="between">
      <formula>30.1</formula>
      <formula>65</formula>
    </cfRule>
    <cfRule type="cellIs" dxfId="5559" priority="6969" operator="between">
      <formula>10.1</formula>
      <formula>30</formula>
    </cfRule>
    <cfRule type="cellIs" dxfId="5558" priority="6970" operator="between">
      <formula>0.1</formula>
      <formula>10</formula>
    </cfRule>
    <cfRule type="cellIs" dxfId="5557" priority="6971" operator="equal">
      <formula>0</formula>
    </cfRule>
  </conditionalFormatting>
  <conditionalFormatting sqref="E3716:E3718">
    <cfRule type="cellIs" dxfId="5556" priority="6957" operator="between">
      <formula>80.1</formula>
      <formula>100</formula>
    </cfRule>
    <cfRule type="cellIs" dxfId="5555" priority="6958" operator="between">
      <formula>35.1</formula>
      <formula>80</formula>
    </cfRule>
    <cfRule type="cellIs" dxfId="5554" priority="6959" operator="between">
      <formula>14.1</formula>
      <formula>35</formula>
    </cfRule>
    <cfRule type="cellIs" dxfId="5553" priority="6960" operator="between">
      <formula>5.1</formula>
      <formula>14</formula>
    </cfRule>
    <cfRule type="cellIs" dxfId="5552" priority="6961" operator="between">
      <formula>0</formula>
      <formula>5</formula>
    </cfRule>
  </conditionalFormatting>
  <conditionalFormatting sqref="B3705">
    <cfRule type="cellIs" dxfId="5551" priority="6956" operator="equal">
      <formula>0</formula>
    </cfRule>
  </conditionalFormatting>
  <conditionalFormatting sqref="B3705">
    <cfRule type="cellIs" dxfId="5550" priority="6954" operator="greaterThan">
      <formula>8</formula>
    </cfRule>
    <cfRule type="cellIs" dxfId="5549" priority="6955" operator="between">
      <formula>0.1</formula>
      <formula>8</formula>
    </cfRule>
  </conditionalFormatting>
  <conditionalFormatting sqref="B3706">
    <cfRule type="cellIs" dxfId="5548" priority="6953" operator="equal">
      <formula>0</formula>
    </cfRule>
  </conditionalFormatting>
  <conditionalFormatting sqref="B3706">
    <cfRule type="cellIs" dxfId="5547" priority="6951" operator="greaterThan">
      <formula>7.2</formula>
    </cfRule>
    <cfRule type="cellIs" dxfId="5546" priority="6952" operator="between">
      <formula>0.1</formula>
      <formula>7.2</formula>
    </cfRule>
  </conditionalFormatting>
  <conditionalFormatting sqref="B3703">
    <cfRule type="cellIs" dxfId="5545" priority="6982" operator="greaterThan">
      <formula>8.7</formula>
    </cfRule>
    <cfRule type="cellIs" dxfId="5544" priority="6983" operator="between">
      <formula>0.1</formula>
      <formula>8.7</formula>
    </cfRule>
    <cfRule type="cellIs" dxfId="5543" priority="6984" operator="equal">
      <formula>0</formula>
    </cfRule>
  </conditionalFormatting>
  <conditionalFormatting sqref="B3704">
    <cfRule type="cellIs" dxfId="5542" priority="6950" operator="equal">
      <formula>0</formula>
    </cfRule>
  </conditionalFormatting>
  <conditionalFormatting sqref="B3704">
    <cfRule type="cellIs" dxfId="5541" priority="6948" operator="greaterThan">
      <formula>9.7</formula>
    </cfRule>
    <cfRule type="cellIs" dxfId="5540" priority="6949" operator="between">
      <formula>0.1</formula>
      <formula>9.7</formula>
    </cfRule>
  </conditionalFormatting>
  <conditionalFormatting sqref="B3707">
    <cfRule type="cellIs" dxfId="5539" priority="6947" operator="equal">
      <formula>0</formula>
    </cfRule>
  </conditionalFormatting>
  <conditionalFormatting sqref="B3707">
    <cfRule type="cellIs" dxfId="5538" priority="6945" operator="greaterThan">
      <formula>3.3</formula>
    </cfRule>
    <cfRule type="cellIs" dxfId="5537" priority="6946" operator="between">
      <formula>0.1</formula>
      <formula>3.3</formula>
    </cfRule>
  </conditionalFormatting>
  <conditionalFormatting sqref="B3708">
    <cfRule type="cellIs" dxfId="5536" priority="6944" operator="equal">
      <formula>0</formula>
    </cfRule>
  </conditionalFormatting>
  <conditionalFormatting sqref="B3708">
    <cfRule type="cellIs" dxfId="5535" priority="6942" operator="greaterThan">
      <formula>2.9</formula>
    </cfRule>
    <cfRule type="cellIs" dxfId="5534" priority="6943" operator="between">
      <formula>0.1</formula>
      <formula>2.9</formula>
    </cfRule>
  </conditionalFormatting>
  <conditionalFormatting sqref="B3709">
    <cfRule type="cellIs" dxfId="5533" priority="6941" operator="equal">
      <formula>0</formula>
    </cfRule>
  </conditionalFormatting>
  <conditionalFormatting sqref="B3709">
    <cfRule type="cellIs" dxfId="5532" priority="6939" operator="greaterThan">
      <formula>2.5</formula>
    </cfRule>
    <cfRule type="cellIs" dxfId="5531" priority="6940" operator="between">
      <formula>0.1</formula>
      <formula>2.5</formula>
    </cfRule>
  </conditionalFormatting>
  <conditionalFormatting sqref="B3710">
    <cfRule type="cellIs" dxfId="5530" priority="6938" operator="equal">
      <formula>0</formula>
    </cfRule>
  </conditionalFormatting>
  <conditionalFormatting sqref="B3710">
    <cfRule type="cellIs" dxfId="5529" priority="6936" operator="greaterThan">
      <formula>2.1</formula>
    </cfRule>
    <cfRule type="cellIs" dxfId="5528" priority="6937" operator="between">
      <formula>0.1</formula>
      <formula>2.1</formula>
    </cfRule>
  </conditionalFormatting>
  <conditionalFormatting sqref="B3711">
    <cfRule type="cellIs" dxfId="5527" priority="6935" operator="equal">
      <formula>0</formula>
    </cfRule>
  </conditionalFormatting>
  <conditionalFormatting sqref="B3711">
    <cfRule type="cellIs" dxfId="5526" priority="6933" operator="greaterThan">
      <formula>3.8</formula>
    </cfRule>
    <cfRule type="cellIs" dxfId="5525" priority="6934" operator="between">
      <formula>0.1</formula>
      <formula>3.8</formula>
    </cfRule>
  </conditionalFormatting>
  <conditionalFormatting sqref="B3714">
    <cfRule type="cellIs" dxfId="5524" priority="6932" operator="equal">
      <formula>0</formula>
    </cfRule>
  </conditionalFormatting>
  <conditionalFormatting sqref="B3714">
    <cfRule type="cellIs" dxfId="5523" priority="6930" operator="greaterThan">
      <formula>0.1</formula>
    </cfRule>
    <cfRule type="cellIs" dxfId="5522" priority="6931" operator="between">
      <formula>0.1</formula>
      <formula>0.1</formula>
    </cfRule>
  </conditionalFormatting>
  <conditionalFormatting sqref="B3715">
    <cfRule type="cellIs" dxfId="5521" priority="6929" operator="equal">
      <formula>0</formula>
    </cfRule>
  </conditionalFormatting>
  <conditionalFormatting sqref="B3715">
    <cfRule type="cellIs" dxfId="5520" priority="6927" operator="greaterThan">
      <formula>0.1</formula>
    </cfRule>
    <cfRule type="cellIs" dxfId="5519" priority="6928" operator="between">
      <formula>0.1</formula>
      <formula>0.1</formula>
    </cfRule>
  </conditionalFormatting>
  <conditionalFormatting sqref="B3716">
    <cfRule type="cellIs" dxfId="5518" priority="6926" operator="equal">
      <formula>0</formula>
    </cfRule>
  </conditionalFormatting>
  <conditionalFormatting sqref="B3716">
    <cfRule type="cellIs" dxfId="5517" priority="6924" operator="greaterThan">
      <formula>0.3</formula>
    </cfRule>
    <cfRule type="cellIs" dxfId="5516" priority="6925" operator="between">
      <formula>0.1</formula>
      <formula>0.3</formula>
    </cfRule>
  </conditionalFormatting>
  <conditionalFormatting sqref="B3717:B3719">
    <cfRule type="cellIs" dxfId="5515" priority="6923" operator="equal">
      <formula>0</formula>
    </cfRule>
  </conditionalFormatting>
  <conditionalFormatting sqref="B3717:B3719">
    <cfRule type="cellIs" dxfId="5514" priority="6921" operator="greaterThan">
      <formula>0.1</formula>
    </cfRule>
    <cfRule type="cellIs" dxfId="5513" priority="6922" operator="between">
      <formula>0.1</formula>
      <formula>0.1</formula>
    </cfRule>
  </conditionalFormatting>
  <conditionalFormatting sqref="C3703">
    <cfRule type="cellIs" dxfId="5512" priority="6918" operator="greaterThan">
      <formula>2.1</formula>
    </cfRule>
    <cfRule type="cellIs" dxfId="5511" priority="6919" operator="between">
      <formula>0.1</formula>
      <formula>2.1</formula>
    </cfRule>
    <cfRule type="cellIs" dxfId="5510" priority="6920" operator="equal">
      <formula>0</formula>
    </cfRule>
  </conditionalFormatting>
  <conditionalFormatting sqref="C3704">
    <cfRule type="cellIs" dxfId="5509" priority="6915" operator="greaterThan">
      <formula>2.3</formula>
    </cfRule>
    <cfRule type="cellIs" dxfId="5508" priority="6916" operator="between">
      <formula>0.1</formula>
      <formula>2.3</formula>
    </cfRule>
    <cfRule type="cellIs" dxfId="5507" priority="6917" operator="equal">
      <formula>0</formula>
    </cfRule>
  </conditionalFormatting>
  <conditionalFormatting sqref="C3705">
    <cfRule type="cellIs" dxfId="5506" priority="6912" operator="greaterThan">
      <formula>1.5</formula>
    </cfRule>
    <cfRule type="cellIs" dxfId="5505" priority="6913" operator="between">
      <formula>0.1</formula>
      <formula>1.5</formula>
    </cfRule>
    <cfRule type="cellIs" dxfId="5504" priority="6914" operator="equal">
      <formula>0</formula>
    </cfRule>
  </conditionalFormatting>
  <conditionalFormatting sqref="C3706">
    <cfRule type="cellIs" dxfId="5503" priority="6909" operator="greaterThan">
      <formula>1.6</formula>
    </cfRule>
    <cfRule type="cellIs" dxfId="5502" priority="6910" operator="between">
      <formula>0.1</formula>
      <formula>1.6</formula>
    </cfRule>
    <cfRule type="cellIs" dxfId="5501" priority="6911" operator="equal">
      <formula>0</formula>
    </cfRule>
  </conditionalFormatting>
  <conditionalFormatting sqref="C3707">
    <cfRule type="cellIs" dxfId="5500" priority="6906" operator="greaterThan">
      <formula>1.9</formula>
    </cfRule>
    <cfRule type="cellIs" dxfId="5499" priority="6907" operator="between">
      <formula>0.1</formula>
      <formula>1.9</formula>
    </cfRule>
    <cfRule type="cellIs" dxfId="5498" priority="6908" operator="equal">
      <formula>0</formula>
    </cfRule>
  </conditionalFormatting>
  <conditionalFormatting sqref="C3708">
    <cfRule type="cellIs" dxfId="5497" priority="6903" operator="greaterThan">
      <formula>1.3</formula>
    </cfRule>
    <cfRule type="cellIs" dxfId="5496" priority="6904" operator="between">
      <formula>0.1</formula>
      <formula>1.3</formula>
    </cfRule>
    <cfRule type="cellIs" dxfId="5495" priority="6905" operator="equal">
      <formula>0</formula>
    </cfRule>
  </conditionalFormatting>
  <conditionalFormatting sqref="C3709">
    <cfRule type="cellIs" dxfId="5494" priority="6900" operator="greaterThan">
      <formula>1.5</formula>
    </cfRule>
    <cfRule type="cellIs" dxfId="5493" priority="6901" operator="between">
      <formula>0.1</formula>
      <formula>1.5</formula>
    </cfRule>
    <cfRule type="cellIs" dxfId="5492" priority="6902" operator="equal">
      <formula>0</formula>
    </cfRule>
  </conditionalFormatting>
  <conditionalFormatting sqref="C3710">
    <cfRule type="cellIs" dxfId="5491" priority="6897" operator="greaterThan">
      <formula>1.7</formula>
    </cfRule>
    <cfRule type="cellIs" dxfId="5490" priority="6898" operator="between">
      <formula>0.1</formula>
      <formula>1.7</formula>
    </cfRule>
    <cfRule type="cellIs" dxfId="5489" priority="6899" operator="equal">
      <formula>0</formula>
    </cfRule>
  </conditionalFormatting>
  <conditionalFormatting sqref="C3711">
    <cfRule type="cellIs" dxfId="5488" priority="6894" operator="greaterThan">
      <formula>1.9</formula>
    </cfRule>
    <cfRule type="cellIs" dxfId="5487" priority="6895" operator="between">
      <formula>0.1</formula>
      <formula>1.9</formula>
    </cfRule>
    <cfRule type="cellIs" dxfId="5486" priority="6896" operator="equal">
      <formula>0</formula>
    </cfRule>
  </conditionalFormatting>
  <conditionalFormatting sqref="C3712">
    <cfRule type="cellIs" dxfId="5485" priority="6891" operator="greaterThan">
      <formula>1.9</formula>
    </cfRule>
    <cfRule type="cellIs" dxfId="5484" priority="6892" operator="between">
      <formula>0.1</formula>
      <formula>1.9</formula>
    </cfRule>
    <cfRule type="cellIs" dxfId="5483" priority="6893" operator="equal">
      <formula>0</formula>
    </cfRule>
  </conditionalFormatting>
  <conditionalFormatting sqref="C3713">
    <cfRule type="cellIs" dxfId="5482" priority="6888" operator="greaterThan">
      <formula>2.2</formula>
    </cfRule>
    <cfRule type="cellIs" dxfId="5481" priority="6889" operator="between">
      <formula>0.1</formula>
      <formula>2.2</formula>
    </cfRule>
    <cfRule type="cellIs" dxfId="5480" priority="6890" operator="equal">
      <formula>0</formula>
    </cfRule>
  </conditionalFormatting>
  <conditionalFormatting sqref="C3714">
    <cfRule type="cellIs" dxfId="5479" priority="6885" operator="greaterThan">
      <formula>1.7</formula>
    </cfRule>
    <cfRule type="cellIs" dxfId="5478" priority="6886" operator="between">
      <formula>0.1</formula>
      <formula>1.7</formula>
    </cfRule>
    <cfRule type="cellIs" dxfId="5477" priority="6887" operator="equal">
      <formula>0</formula>
    </cfRule>
  </conditionalFormatting>
  <conditionalFormatting sqref="C3715">
    <cfRule type="cellIs" dxfId="5476" priority="6882" operator="greaterThan">
      <formula>1.9</formula>
    </cfRule>
    <cfRule type="cellIs" dxfId="5475" priority="6883" operator="between">
      <formula>0.1</formula>
      <formula>1.9</formula>
    </cfRule>
    <cfRule type="cellIs" dxfId="5474" priority="6884" operator="equal">
      <formula>0</formula>
    </cfRule>
  </conditionalFormatting>
  <conditionalFormatting sqref="C3716">
    <cfRule type="cellIs" dxfId="5473" priority="6879" operator="greaterThan">
      <formula>2.4</formula>
    </cfRule>
    <cfRule type="cellIs" dxfId="5472" priority="6880" operator="between">
      <formula>0.1</formula>
      <formula>2.4</formula>
    </cfRule>
    <cfRule type="cellIs" dxfId="5471" priority="6881" operator="equal">
      <formula>0</formula>
    </cfRule>
  </conditionalFormatting>
  <conditionalFormatting sqref="C3717:C3719">
    <cfRule type="cellIs" dxfId="5470" priority="6876" operator="greaterThan">
      <formula>2.1</formula>
    </cfRule>
    <cfRule type="cellIs" dxfId="5469" priority="6877" operator="between">
      <formula>0.1</formula>
      <formula>2.1</formula>
    </cfRule>
    <cfRule type="cellIs" dxfId="5468" priority="6878" operator="equal">
      <formula>0</formula>
    </cfRule>
  </conditionalFormatting>
  <conditionalFormatting sqref="E3702:E3705">
    <cfRule type="cellIs" dxfId="5467" priority="6871" operator="between">
      <formula>80.1</formula>
      <formula>100</formula>
    </cfRule>
    <cfRule type="cellIs" dxfId="5466" priority="6872" operator="between">
      <formula>35.1</formula>
      <formula>80</formula>
    </cfRule>
    <cfRule type="cellIs" dxfId="5465" priority="6873" operator="between">
      <formula>14.1</formula>
      <formula>35</formula>
    </cfRule>
    <cfRule type="cellIs" dxfId="5464" priority="6874" operator="between">
      <formula>5.1</formula>
      <formula>14</formula>
    </cfRule>
    <cfRule type="cellIs" dxfId="5463" priority="6875" operator="between">
      <formula>0</formula>
      <formula>5</formula>
    </cfRule>
  </conditionalFormatting>
  <conditionalFormatting sqref="E3702:E3705">
    <cfRule type="cellIs" dxfId="5462" priority="6867" operator="between">
      <formula>35.1</formula>
      <formula>80</formula>
    </cfRule>
    <cfRule type="cellIs" dxfId="5461" priority="6868" operator="between">
      <formula>14.1</formula>
      <formula>35</formula>
    </cfRule>
    <cfRule type="cellIs" dxfId="5460" priority="6869" operator="between">
      <formula>5.1</formula>
      <formula>14</formula>
    </cfRule>
    <cfRule type="cellIs" dxfId="5459" priority="6870" operator="between">
      <formula>0</formula>
      <formula>5</formula>
    </cfRule>
  </conditionalFormatting>
  <conditionalFormatting sqref="B3712">
    <cfRule type="cellIs" dxfId="5458" priority="6866" operator="equal">
      <formula>0</formula>
    </cfRule>
  </conditionalFormatting>
  <conditionalFormatting sqref="B3712">
    <cfRule type="cellIs" dxfId="5457" priority="6864" operator="greaterThan">
      <formula>0.2</formula>
    </cfRule>
    <cfRule type="cellIs" dxfId="5456" priority="6865" operator="between">
      <formula>0.1</formula>
      <formula>0.2</formula>
    </cfRule>
  </conditionalFormatting>
  <conditionalFormatting sqref="B3713">
    <cfRule type="cellIs" dxfId="5455" priority="6863" operator="equal">
      <formula>0</formula>
    </cfRule>
  </conditionalFormatting>
  <conditionalFormatting sqref="B3713">
    <cfRule type="cellIs" dxfId="5454" priority="6861" operator="greaterThan">
      <formula>0.2</formula>
    </cfRule>
    <cfRule type="cellIs" dxfId="5453" priority="6862" operator="between">
      <formula>0.1</formula>
      <formula>0.2</formula>
    </cfRule>
  </conditionalFormatting>
  <conditionalFormatting sqref="E3748:E3749">
    <cfRule type="cellIs" dxfId="5452" priority="6860" stopIfTrue="1" operator="equal">
      <formula>0</formula>
    </cfRule>
  </conditionalFormatting>
  <conditionalFormatting sqref="E3740:E3746">
    <cfRule type="cellIs" dxfId="5451" priority="6855" operator="between">
      <formula>80.1</formula>
      <formula>100</formula>
    </cfRule>
    <cfRule type="cellIs" dxfId="5450" priority="6856" operator="between">
      <formula>35.1</formula>
      <formula>80</formula>
    </cfRule>
    <cfRule type="cellIs" dxfId="5449" priority="6857" operator="between">
      <formula>14.1</formula>
      <formula>35</formula>
    </cfRule>
    <cfRule type="cellIs" dxfId="5448" priority="6858" operator="between">
      <formula>5.1</formula>
      <formula>14</formula>
    </cfRule>
    <cfRule type="cellIs" dxfId="5447" priority="6859" operator="between">
      <formula>0</formula>
      <formula>5</formula>
    </cfRule>
  </conditionalFormatting>
  <conditionalFormatting sqref="E3747">
    <cfRule type="cellIs" dxfId="5446" priority="6850" operator="between">
      <formula>80.1</formula>
      <formula>100</formula>
    </cfRule>
  </conditionalFormatting>
  <conditionalFormatting sqref="B3736">
    <cfRule type="cellIs" dxfId="5445" priority="6837" operator="greaterThan">
      <formula>13.8</formula>
    </cfRule>
    <cfRule type="cellIs" dxfId="5444" priority="6838" operator="between">
      <formula>0.1</formula>
      <formula>13.8</formula>
    </cfRule>
    <cfRule type="cellIs" dxfId="5443" priority="6839" operator="equal">
      <formula>0</formula>
    </cfRule>
  </conditionalFormatting>
  <conditionalFormatting sqref="C3736">
    <cfRule type="cellIs" dxfId="5442" priority="6834" operator="greaterThan">
      <formula>1.6</formula>
    </cfRule>
    <cfRule type="cellIs" dxfId="5441" priority="6835" operator="between">
      <formula>0.1</formula>
      <formula>1.6</formula>
    </cfRule>
    <cfRule type="cellIs" dxfId="5440" priority="6836" operator="equal">
      <formula>0</formula>
    </cfRule>
  </conditionalFormatting>
  <conditionalFormatting sqref="D3736:D3749">
    <cfRule type="cellIs" dxfId="5439" priority="6840" operator="between">
      <formula>90.1</formula>
      <formula>100</formula>
    </cfRule>
    <cfRule type="cellIs" dxfId="5438" priority="6841" operator="between">
      <formula>75.1</formula>
      <formula>90</formula>
    </cfRule>
    <cfRule type="cellIs" dxfId="5437" priority="6842" operator="between">
      <formula>50.1</formula>
      <formula>75</formula>
    </cfRule>
    <cfRule type="cellIs" dxfId="5436" priority="6843" operator="lessThan">
      <formula>50</formula>
    </cfRule>
    <cfRule type="cellIs" dxfId="5435" priority="6844" operator="between">
      <formula>90.1</formula>
      <formula>100</formula>
    </cfRule>
    <cfRule type="cellIs" dxfId="5434" priority="6845" operator="between">
      <formula>65.1</formula>
      <formula>90</formula>
    </cfRule>
    <cfRule type="cellIs" dxfId="5433" priority="6846" operator="between">
      <formula>30.1</formula>
      <formula>65</formula>
    </cfRule>
    <cfRule type="cellIs" dxfId="5432" priority="6847" operator="between">
      <formula>10.1</formula>
      <formula>30</formula>
    </cfRule>
    <cfRule type="cellIs" dxfId="5431" priority="6848" operator="between">
      <formula>0.1</formula>
      <formula>10</formula>
    </cfRule>
    <cfRule type="cellIs" dxfId="5430" priority="6849" operator="equal">
      <formula>0</formula>
    </cfRule>
  </conditionalFormatting>
  <conditionalFormatting sqref="E3740:E3749">
    <cfRule type="cellIs" dxfId="5429" priority="6851" operator="between">
      <formula>35.1</formula>
      <formula>80</formula>
    </cfRule>
    <cfRule type="cellIs" dxfId="5428" priority="6852" operator="between">
      <formula>14.1</formula>
      <formula>35</formula>
    </cfRule>
    <cfRule type="cellIs" dxfId="5427" priority="6853" operator="between">
      <formula>5.1</formula>
      <formula>14</formula>
    </cfRule>
    <cfRule type="cellIs" dxfId="5426" priority="6854" operator="between">
      <formula>0</formula>
      <formula>5</formula>
    </cfRule>
  </conditionalFormatting>
  <conditionalFormatting sqref="D3750">
    <cfRule type="cellIs" dxfId="5425" priority="6821" operator="between">
      <formula>90.1</formula>
      <formula>100</formula>
    </cfRule>
    <cfRule type="cellIs" dxfId="5424" priority="6822" operator="between">
      <formula>75.1</formula>
      <formula>90</formula>
    </cfRule>
    <cfRule type="cellIs" dxfId="5423" priority="6823" operator="between">
      <formula>50.1</formula>
      <formula>75</formula>
    </cfRule>
    <cfRule type="cellIs" dxfId="5422" priority="6824" operator="lessThan">
      <formula>50</formula>
    </cfRule>
    <cfRule type="cellIs" dxfId="5421" priority="6825" operator="between">
      <formula>90.1</formula>
      <formula>100</formula>
    </cfRule>
    <cfRule type="cellIs" dxfId="5420" priority="6826" operator="between">
      <formula>65.1</formula>
      <formula>90</formula>
    </cfRule>
    <cfRule type="cellIs" dxfId="5419" priority="6827" operator="between">
      <formula>30.1</formula>
      <formula>65</formula>
    </cfRule>
    <cfRule type="cellIs" dxfId="5418" priority="6828" operator="between">
      <formula>10.1</formula>
      <formula>30</formula>
    </cfRule>
    <cfRule type="cellIs" dxfId="5417" priority="6829" operator="between">
      <formula>0.1</formula>
      <formula>10</formula>
    </cfRule>
    <cfRule type="cellIs" dxfId="5416" priority="6830" operator="equal">
      <formula>0</formula>
    </cfRule>
  </conditionalFormatting>
  <conditionalFormatting sqref="D3751:D3752">
    <cfRule type="cellIs" dxfId="5415" priority="6811" operator="between">
      <formula>90.1</formula>
      <formula>100</formula>
    </cfRule>
    <cfRule type="cellIs" dxfId="5414" priority="6812" operator="between">
      <formula>75.1</formula>
      <formula>90</formula>
    </cfRule>
    <cfRule type="cellIs" dxfId="5413" priority="6813" operator="between">
      <formula>50.1</formula>
      <formula>75</formula>
    </cfRule>
    <cfRule type="cellIs" dxfId="5412" priority="6814" operator="lessThan">
      <formula>50</formula>
    </cfRule>
    <cfRule type="cellIs" dxfId="5411" priority="6815" operator="between">
      <formula>90.1</formula>
      <formula>100</formula>
    </cfRule>
    <cfRule type="cellIs" dxfId="5410" priority="6816" operator="between">
      <formula>65.1</formula>
      <formula>90</formula>
    </cfRule>
    <cfRule type="cellIs" dxfId="5409" priority="6817" operator="between">
      <formula>30.1</formula>
      <formula>65</formula>
    </cfRule>
    <cfRule type="cellIs" dxfId="5408" priority="6818" operator="between">
      <formula>10.1</formula>
      <formula>30</formula>
    </cfRule>
    <cfRule type="cellIs" dxfId="5407" priority="6819" operator="between">
      <formula>0.1</formula>
      <formula>10</formula>
    </cfRule>
    <cfRule type="cellIs" dxfId="5406" priority="6820" operator="equal">
      <formula>0</formula>
    </cfRule>
  </conditionalFormatting>
  <conditionalFormatting sqref="E3750:E3752">
    <cfRule type="cellIs" dxfId="5405" priority="6806" operator="between">
      <formula>80.1</formula>
      <formula>100</formula>
    </cfRule>
    <cfRule type="cellIs" dxfId="5404" priority="6807" operator="between">
      <formula>35.1</formula>
      <formula>80</formula>
    </cfRule>
    <cfRule type="cellIs" dxfId="5403" priority="6808" operator="between">
      <formula>14.1</formula>
      <formula>35</formula>
    </cfRule>
    <cfRule type="cellIs" dxfId="5402" priority="6809" operator="between">
      <formula>5.1</formula>
      <formula>14</formula>
    </cfRule>
    <cfRule type="cellIs" dxfId="5401" priority="6810" operator="between">
      <formula>0</formula>
      <formula>5</formula>
    </cfRule>
  </conditionalFormatting>
  <conditionalFormatting sqref="B3739">
    <cfRule type="cellIs" dxfId="5400" priority="6805" operator="equal">
      <formula>0</formula>
    </cfRule>
  </conditionalFormatting>
  <conditionalFormatting sqref="B3739">
    <cfRule type="cellIs" dxfId="5399" priority="6803" operator="greaterThan">
      <formula>8</formula>
    </cfRule>
    <cfRule type="cellIs" dxfId="5398" priority="6804" operator="between">
      <formula>0.1</formula>
      <formula>8</formula>
    </cfRule>
  </conditionalFormatting>
  <conditionalFormatting sqref="B3740">
    <cfRule type="cellIs" dxfId="5397" priority="6802" operator="equal">
      <formula>0</formula>
    </cfRule>
  </conditionalFormatting>
  <conditionalFormatting sqref="B3740">
    <cfRule type="cellIs" dxfId="5396" priority="6800" operator="greaterThan">
      <formula>7.2</formula>
    </cfRule>
    <cfRule type="cellIs" dxfId="5395" priority="6801" operator="between">
      <formula>0.1</formula>
      <formula>7.2</formula>
    </cfRule>
  </conditionalFormatting>
  <conditionalFormatting sqref="B3737">
    <cfRule type="cellIs" dxfId="5394" priority="6831" operator="greaterThan">
      <formula>8.7</formula>
    </cfRule>
    <cfRule type="cellIs" dxfId="5393" priority="6832" operator="between">
      <formula>0.1</formula>
      <formula>8.7</formula>
    </cfRule>
    <cfRule type="cellIs" dxfId="5392" priority="6833" operator="equal">
      <formula>0</formula>
    </cfRule>
  </conditionalFormatting>
  <conditionalFormatting sqref="B3738">
    <cfRule type="cellIs" dxfId="5391" priority="6799" operator="equal">
      <formula>0</formula>
    </cfRule>
  </conditionalFormatting>
  <conditionalFormatting sqref="B3738">
    <cfRule type="cellIs" dxfId="5390" priority="6797" operator="greaterThan">
      <formula>9.7</formula>
    </cfRule>
    <cfRule type="cellIs" dxfId="5389" priority="6798" operator="between">
      <formula>0.1</formula>
      <formula>9.7</formula>
    </cfRule>
  </conditionalFormatting>
  <conditionalFormatting sqref="B3741">
    <cfRule type="cellIs" dxfId="5388" priority="6796" operator="equal">
      <formula>0</formula>
    </cfRule>
  </conditionalFormatting>
  <conditionalFormatting sqref="B3741">
    <cfRule type="cellIs" dxfId="5387" priority="6794" operator="greaterThan">
      <formula>3.3</formula>
    </cfRule>
    <cfRule type="cellIs" dxfId="5386" priority="6795" operator="between">
      <formula>0.1</formula>
      <formula>3.3</formula>
    </cfRule>
  </conditionalFormatting>
  <conditionalFormatting sqref="B3742">
    <cfRule type="cellIs" dxfId="5385" priority="6793" operator="equal">
      <formula>0</formula>
    </cfRule>
  </conditionalFormatting>
  <conditionalFormatting sqref="B3742">
    <cfRule type="cellIs" dxfId="5384" priority="6791" operator="greaterThan">
      <formula>2.9</formula>
    </cfRule>
    <cfRule type="cellIs" dxfId="5383" priority="6792" operator="between">
      <formula>0.1</formula>
      <formula>2.9</formula>
    </cfRule>
  </conditionalFormatting>
  <conditionalFormatting sqref="B3743">
    <cfRule type="cellIs" dxfId="5382" priority="6790" operator="equal">
      <formula>0</formula>
    </cfRule>
  </conditionalFormatting>
  <conditionalFormatting sqref="B3743">
    <cfRule type="cellIs" dxfId="5381" priority="6788" operator="greaterThan">
      <formula>2.5</formula>
    </cfRule>
    <cfRule type="cellIs" dxfId="5380" priority="6789" operator="between">
      <formula>0.1</formula>
      <formula>2.5</formula>
    </cfRule>
  </conditionalFormatting>
  <conditionalFormatting sqref="B3744">
    <cfRule type="cellIs" dxfId="5379" priority="6787" operator="equal">
      <formula>0</formula>
    </cfRule>
  </conditionalFormatting>
  <conditionalFormatting sqref="B3744">
    <cfRule type="cellIs" dxfId="5378" priority="6785" operator="greaterThan">
      <formula>2.1</formula>
    </cfRule>
    <cfRule type="cellIs" dxfId="5377" priority="6786" operator="between">
      <formula>0.1</formula>
      <formula>2.1</formula>
    </cfRule>
  </conditionalFormatting>
  <conditionalFormatting sqref="B3745">
    <cfRule type="cellIs" dxfId="5376" priority="6784" operator="equal">
      <formula>0</formula>
    </cfRule>
  </conditionalFormatting>
  <conditionalFormatting sqref="B3745">
    <cfRule type="cellIs" dxfId="5375" priority="6782" operator="greaterThan">
      <formula>3.8</formula>
    </cfRule>
    <cfRule type="cellIs" dxfId="5374" priority="6783" operator="between">
      <formula>0.1</formula>
      <formula>3.8</formula>
    </cfRule>
  </conditionalFormatting>
  <conditionalFormatting sqref="B3748">
    <cfRule type="cellIs" dxfId="5373" priority="6781" operator="equal">
      <formula>0</formula>
    </cfRule>
  </conditionalFormatting>
  <conditionalFormatting sqref="B3748">
    <cfRule type="cellIs" dxfId="5372" priority="6779" operator="greaterThan">
      <formula>0.1</formula>
    </cfRule>
    <cfRule type="cellIs" dxfId="5371" priority="6780" operator="between">
      <formula>0.1</formula>
      <formula>0.1</formula>
    </cfRule>
  </conditionalFormatting>
  <conditionalFormatting sqref="B3749">
    <cfRule type="cellIs" dxfId="5370" priority="6778" operator="equal">
      <formula>0</formula>
    </cfRule>
  </conditionalFormatting>
  <conditionalFormatting sqref="B3749">
    <cfRule type="cellIs" dxfId="5369" priority="6776" operator="greaterThan">
      <formula>0.1</formula>
    </cfRule>
    <cfRule type="cellIs" dxfId="5368" priority="6777" operator="between">
      <formula>0.1</formula>
      <formula>0.1</formula>
    </cfRule>
  </conditionalFormatting>
  <conditionalFormatting sqref="B3750">
    <cfRule type="cellIs" dxfId="5367" priority="6775" operator="equal">
      <formula>0</formula>
    </cfRule>
  </conditionalFormatting>
  <conditionalFormatting sqref="B3750">
    <cfRule type="cellIs" dxfId="5366" priority="6773" operator="greaterThan">
      <formula>0.3</formula>
    </cfRule>
    <cfRule type="cellIs" dxfId="5365" priority="6774" operator="between">
      <formula>0.1</formula>
      <formula>0.3</formula>
    </cfRule>
  </conditionalFormatting>
  <conditionalFormatting sqref="B3751:B3753">
    <cfRule type="cellIs" dxfId="5364" priority="6772" operator="equal">
      <formula>0</formula>
    </cfRule>
  </conditionalFormatting>
  <conditionalFormatting sqref="B3751:B3753">
    <cfRule type="cellIs" dxfId="5363" priority="6770" operator="greaterThan">
      <formula>0.1</formula>
    </cfRule>
    <cfRule type="cellIs" dxfId="5362" priority="6771" operator="between">
      <formula>0.1</formula>
      <formula>0.1</formula>
    </cfRule>
  </conditionalFormatting>
  <conditionalFormatting sqref="C3737">
    <cfRule type="cellIs" dxfId="5361" priority="6767" operator="greaterThan">
      <formula>2.1</formula>
    </cfRule>
    <cfRule type="cellIs" dxfId="5360" priority="6768" operator="between">
      <formula>0.1</formula>
      <formula>2.1</formula>
    </cfRule>
    <cfRule type="cellIs" dxfId="5359" priority="6769" operator="equal">
      <formula>0</formula>
    </cfRule>
  </conditionalFormatting>
  <conditionalFormatting sqref="C3738">
    <cfRule type="cellIs" dxfId="5358" priority="6764" operator="greaterThan">
      <formula>2.3</formula>
    </cfRule>
    <cfRule type="cellIs" dxfId="5357" priority="6765" operator="between">
      <formula>0.1</formula>
      <formula>2.3</formula>
    </cfRule>
    <cfRule type="cellIs" dxfId="5356" priority="6766" operator="equal">
      <formula>0</formula>
    </cfRule>
  </conditionalFormatting>
  <conditionalFormatting sqref="C3739">
    <cfRule type="cellIs" dxfId="5355" priority="6761" operator="greaterThan">
      <formula>1.5</formula>
    </cfRule>
    <cfRule type="cellIs" dxfId="5354" priority="6762" operator="between">
      <formula>0.1</formula>
      <formula>1.5</formula>
    </cfRule>
    <cfRule type="cellIs" dxfId="5353" priority="6763" operator="equal">
      <formula>0</formula>
    </cfRule>
  </conditionalFormatting>
  <conditionalFormatting sqref="C3740">
    <cfRule type="cellIs" dxfId="5352" priority="6758" operator="greaterThan">
      <formula>1.6</formula>
    </cfRule>
    <cfRule type="cellIs" dxfId="5351" priority="6759" operator="between">
      <formula>0.1</formula>
      <formula>1.6</formula>
    </cfRule>
    <cfRule type="cellIs" dxfId="5350" priority="6760" operator="equal">
      <formula>0</formula>
    </cfRule>
  </conditionalFormatting>
  <conditionalFormatting sqref="C3741">
    <cfRule type="cellIs" dxfId="5349" priority="6755" operator="greaterThan">
      <formula>1.9</formula>
    </cfRule>
    <cfRule type="cellIs" dxfId="5348" priority="6756" operator="between">
      <formula>0.1</formula>
      <formula>1.9</formula>
    </cfRule>
    <cfRule type="cellIs" dxfId="5347" priority="6757" operator="equal">
      <formula>0</formula>
    </cfRule>
  </conditionalFormatting>
  <conditionalFormatting sqref="C3742">
    <cfRule type="cellIs" dxfId="5346" priority="6752" operator="greaterThan">
      <formula>1.3</formula>
    </cfRule>
    <cfRule type="cellIs" dxfId="5345" priority="6753" operator="between">
      <formula>0.1</formula>
      <formula>1.3</formula>
    </cfRule>
    <cfRule type="cellIs" dxfId="5344" priority="6754" operator="equal">
      <formula>0</formula>
    </cfRule>
  </conditionalFormatting>
  <conditionalFormatting sqref="C3743">
    <cfRule type="cellIs" dxfId="5343" priority="6749" operator="greaterThan">
      <formula>1.5</formula>
    </cfRule>
    <cfRule type="cellIs" dxfId="5342" priority="6750" operator="between">
      <formula>0.1</formula>
      <formula>1.5</formula>
    </cfRule>
    <cfRule type="cellIs" dxfId="5341" priority="6751" operator="equal">
      <formula>0</formula>
    </cfRule>
  </conditionalFormatting>
  <conditionalFormatting sqref="C3744">
    <cfRule type="cellIs" dxfId="5340" priority="6746" operator="greaterThan">
      <formula>1.7</formula>
    </cfRule>
    <cfRule type="cellIs" dxfId="5339" priority="6747" operator="between">
      <formula>0.1</formula>
      <formula>1.7</formula>
    </cfRule>
    <cfRule type="cellIs" dxfId="5338" priority="6748" operator="equal">
      <formula>0</formula>
    </cfRule>
  </conditionalFormatting>
  <conditionalFormatting sqref="C3745">
    <cfRule type="cellIs" dxfId="5337" priority="6743" operator="greaterThan">
      <formula>1.9</formula>
    </cfRule>
    <cfRule type="cellIs" dxfId="5336" priority="6744" operator="between">
      <formula>0.1</formula>
      <formula>1.9</formula>
    </cfRule>
    <cfRule type="cellIs" dxfId="5335" priority="6745" operator="equal">
      <formula>0</formula>
    </cfRule>
  </conditionalFormatting>
  <conditionalFormatting sqref="C3746">
    <cfRule type="cellIs" dxfId="5334" priority="6740" operator="greaterThan">
      <formula>1.9</formula>
    </cfRule>
    <cfRule type="cellIs" dxfId="5333" priority="6741" operator="between">
      <formula>0.1</formula>
      <formula>1.9</formula>
    </cfRule>
    <cfRule type="cellIs" dxfId="5332" priority="6742" operator="equal">
      <formula>0</formula>
    </cfRule>
  </conditionalFormatting>
  <conditionalFormatting sqref="C3747">
    <cfRule type="cellIs" dxfId="5331" priority="6737" operator="greaterThan">
      <formula>2.2</formula>
    </cfRule>
    <cfRule type="cellIs" dxfId="5330" priority="6738" operator="between">
      <formula>0.1</formula>
      <formula>2.2</formula>
    </cfRule>
    <cfRule type="cellIs" dxfId="5329" priority="6739" operator="equal">
      <formula>0</formula>
    </cfRule>
  </conditionalFormatting>
  <conditionalFormatting sqref="C3748">
    <cfRule type="cellIs" dxfId="5328" priority="6734" operator="greaterThan">
      <formula>1.7</formula>
    </cfRule>
    <cfRule type="cellIs" dxfId="5327" priority="6735" operator="between">
      <formula>0.1</formula>
      <formula>1.7</formula>
    </cfRule>
    <cfRule type="cellIs" dxfId="5326" priority="6736" operator="equal">
      <formula>0</formula>
    </cfRule>
  </conditionalFormatting>
  <conditionalFormatting sqref="C3749">
    <cfRule type="cellIs" dxfId="5325" priority="6731" operator="greaterThan">
      <formula>1.9</formula>
    </cfRule>
    <cfRule type="cellIs" dxfId="5324" priority="6732" operator="between">
      <formula>0.1</formula>
      <formula>1.9</formula>
    </cfRule>
    <cfRule type="cellIs" dxfId="5323" priority="6733" operator="equal">
      <formula>0</formula>
    </cfRule>
  </conditionalFormatting>
  <conditionalFormatting sqref="C3750">
    <cfRule type="cellIs" dxfId="5322" priority="6728" operator="greaterThan">
      <formula>2.4</formula>
    </cfRule>
    <cfRule type="cellIs" dxfId="5321" priority="6729" operator="between">
      <formula>0.1</formula>
      <formula>2.4</formula>
    </cfRule>
    <cfRule type="cellIs" dxfId="5320" priority="6730" operator="equal">
      <formula>0</formula>
    </cfRule>
  </conditionalFormatting>
  <conditionalFormatting sqref="C3751:C3752">
    <cfRule type="cellIs" dxfId="5319" priority="6725" operator="greaterThan">
      <formula>2.1</formula>
    </cfRule>
    <cfRule type="cellIs" dxfId="5318" priority="6726" operator="between">
      <formula>0.1</formula>
      <formula>2.1</formula>
    </cfRule>
    <cfRule type="cellIs" dxfId="5317" priority="6727" operator="equal">
      <formula>0</formula>
    </cfRule>
  </conditionalFormatting>
  <conditionalFormatting sqref="E3736:E3739">
    <cfRule type="cellIs" dxfId="5316" priority="6720" operator="between">
      <formula>80.1</formula>
      <formula>100</formula>
    </cfRule>
    <cfRule type="cellIs" dxfId="5315" priority="6721" operator="between">
      <formula>35.1</formula>
      <formula>80</formula>
    </cfRule>
    <cfRule type="cellIs" dxfId="5314" priority="6722" operator="between">
      <formula>14.1</formula>
      <formula>35</formula>
    </cfRule>
    <cfRule type="cellIs" dxfId="5313" priority="6723" operator="between">
      <formula>5.1</formula>
      <formula>14</formula>
    </cfRule>
    <cfRule type="cellIs" dxfId="5312" priority="6724" operator="between">
      <formula>0</formula>
      <formula>5</formula>
    </cfRule>
  </conditionalFormatting>
  <conditionalFormatting sqref="E3736:E3739">
    <cfRule type="cellIs" dxfId="5311" priority="6716" operator="between">
      <formula>35.1</formula>
      <formula>80</formula>
    </cfRule>
    <cfRule type="cellIs" dxfId="5310" priority="6717" operator="between">
      <formula>14.1</formula>
      <formula>35</formula>
    </cfRule>
    <cfRule type="cellIs" dxfId="5309" priority="6718" operator="between">
      <formula>5.1</formula>
      <formula>14</formula>
    </cfRule>
    <cfRule type="cellIs" dxfId="5308" priority="6719" operator="between">
      <formula>0</formula>
      <formula>5</formula>
    </cfRule>
  </conditionalFormatting>
  <conditionalFormatting sqref="B3746">
    <cfRule type="cellIs" dxfId="5307" priority="6715" operator="equal">
      <formula>0</formula>
    </cfRule>
  </conditionalFormatting>
  <conditionalFormatting sqref="B3746">
    <cfRule type="cellIs" dxfId="5306" priority="6713" operator="greaterThan">
      <formula>0.2</formula>
    </cfRule>
    <cfRule type="cellIs" dxfId="5305" priority="6714" operator="between">
      <formula>0.1</formula>
      <formula>0.2</formula>
    </cfRule>
  </conditionalFormatting>
  <conditionalFormatting sqref="B3747">
    <cfRule type="cellIs" dxfId="5304" priority="6712" operator="equal">
      <formula>0</formula>
    </cfRule>
  </conditionalFormatting>
  <conditionalFormatting sqref="B3747">
    <cfRule type="cellIs" dxfId="5303" priority="6710" operator="greaterThan">
      <formula>0.2</formula>
    </cfRule>
    <cfRule type="cellIs" dxfId="5302" priority="6711" operator="between">
      <formula>0.1</formula>
      <formula>0.2</formula>
    </cfRule>
  </conditionalFormatting>
  <conditionalFormatting sqref="E3782:E3783">
    <cfRule type="cellIs" dxfId="5301" priority="6709" stopIfTrue="1" operator="equal">
      <formula>0</formula>
    </cfRule>
  </conditionalFormatting>
  <conditionalFormatting sqref="E3774:E3780">
    <cfRule type="cellIs" dxfId="5300" priority="6704" operator="between">
      <formula>80.1</formula>
      <formula>100</formula>
    </cfRule>
    <cfRule type="cellIs" dxfId="5299" priority="6705" operator="between">
      <formula>35.1</formula>
      <formula>80</formula>
    </cfRule>
    <cfRule type="cellIs" dxfId="5298" priority="6706" operator="between">
      <formula>14.1</formula>
      <formula>35</formula>
    </cfRule>
    <cfRule type="cellIs" dxfId="5297" priority="6707" operator="between">
      <formula>5.1</formula>
      <formula>14</formula>
    </cfRule>
    <cfRule type="cellIs" dxfId="5296" priority="6708" operator="between">
      <formula>0</formula>
      <formula>5</formula>
    </cfRule>
  </conditionalFormatting>
  <conditionalFormatting sqref="E3781">
    <cfRule type="cellIs" dxfId="5295" priority="6699" operator="between">
      <formula>80.1</formula>
      <formula>100</formula>
    </cfRule>
  </conditionalFormatting>
  <conditionalFormatting sqref="B3770">
    <cfRule type="cellIs" dxfId="5294" priority="6686" operator="greaterThan">
      <formula>13.8</formula>
    </cfRule>
    <cfRule type="cellIs" dxfId="5293" priority="6687" operator="between">
      <formula>0.1</formula>
      <formula>13.8</formula>
    </cfRule>
    <cfRule type="cellIs" dxfId="5292" priority="6688" operator="equal">
      <formula>0</formula>
    </cfRule>
  </conditionalFormatting>
  <conditionalFormatting sqref="C3770">
    <cfRule type="cellIs" dxfId="5291" priority="6683" operator="greaterThan">
      <formula>1.6</formula>
    </cfRule>
    <cfRule type="cellIs" dxfId="5290" priority="6684" operator="between">
      <formula>0.1</formula>
      <formula>1.6</formula>
    </cfRule>
    <cfRule type="cellIs" dxfId="5289" priority="6685" operator="equal">
      <formula>0</formula>
    </cfRule>
  </conditionalFormatting>
  <conditionalFormatting sqref="D3770:D3783">
    <cfRule type="cellIs" dxfId="5288" priority="6689" operator="between">
      <formula>90.1</formula>
      <formula>100</formula>
    </cfRule>
    <cfRule type="cellIs" dxfId="5287" priority="6690" operator="between">
      <formula>75.1</formula>
      <formula>90</formula>
    </cfRule>
    <cfRule type="cellIs" dxfId="5286" priority="6691" operator="between">
      <formula>50.1</formula>
      <formula>75</formula>
    </cfRule>
    <cfRule type="cellIs" dxfId="5285" priority="6692" operator="lessThan">
      <formula>50</formula>
    </cfRule>
    <cfRule type="cellIs" dxfId="5284" priority="6693" operator="between">
      <formula>90.1</formula>
      <formula>100</formula>
    </cfRule>
    <cfRule type="cellIs" dxfId="5283" priority="6694" operator="between">
      <formula>65.1</formula>
      <formula>90</formula>
    </cfRule>
    <cfRule type="cellIs" dxfId="5282" priority="6695" operator="between">
      <formula>30.1</formula>
      <formula>65</formula>
    </cfRule>
    <cfRule type="cellIs" dxfId="5281" priority="6696" operator="between">
      <formula>10.1</formula>
      <formula>30</formula>
    </cfRule>
    <cfRule type="cellIs" dxfId="5280" priority="6697" operator="between">
      <formula>0.1</formula>
      <formula>10</formula>
    </cfRule>
    <cfRule type="cellIs" dxfId="5279" priority="6698" operator="equal">
      <formula>0</formula>
    </cfRule>
  </conditionalFormatting>
  <conditionalFormatting sqref="E3774:E3783">
    <cfRule type="cellIs" dxfId="5278" priority="6700" operator="between">
      <formula>35.1</formula>
      <formula>80</formula>
    </cfRule>
    <cfRule type="cellIs" dxfId="5277" priority="6701" operator="between">
      <formula>14.1</formula>
      <formula>35</formula>
    </cfRule>
    <cfRule type="cellIs" dxfId="5276" priority="6702" operator="between">
      <formula>5.1</formula>
      <formula>14</formula>
    </cfRule>
    <cfRule type="cellIs" dxfId="5275" priority="6703" operator="between">
      <formula>0</formula>
      <formula>5</formula>
    </cfRule>
  </conditionalFormatting>
  <conditionalFormatting sqref="D3784">
    <cfRule type="cellIs" dxfId="5274" priority="6670" operator="between">
      <formula>90.1</formula>
      <formula>100</formula>
    </cfRule>
    <cfRule type="cellIs" dxfId="5273" priority="6671" operator="between">
      <formula>75.1</formula>
      <formula>90</formula>
    </cfRule>
    <cfRule type="cellIs" dxfId="5272" priority="6672" operator="between">
      <formula>50.1</formula>
      <formula>75</formula>
    </cfRule>
    <cfRule type="cellIs" dxfId="5271" priority="6673" operator="lessThan">
      <formula>50</formula>
    </cfRule>
    <cfRule type="cellIs" dxfId="5270" priority="6674" operator="between">
      <formula>90.1</formula>
      <formula>100</formula>
    </cfRule>
    <cfRule type="cellIs" dxfId="5269" priority="6675" operator="between">
      <formula>65.1</formula>
      <formula>90</formula>
    </cfRule>
    <cfRule type="cellIs" dxfId="5268" priority="6676" operator="between">
      <formula>30.1</formula>
      <formula>65</formula>
    </cfRule>
    <cfRule type="cellIs" dxfId="5267" priority="6677" operator="between">
      <formula>10.1</formula>
      <formula>30</formula>
    </cfRule>
    <cfRule type="cellIs" dxfId="5266" priority="6678" operator="between">
      <formula>0.1</formula>
      <formula>10</formula>
    </cfRule>
    <cfRule type="cellIs" dxfId="5265" priority="6679" operator="equal">
      <formula>0</formula>
    </cfRule>
  </conditionalFormatting>
  <conditionalFormatting sqref="D3785:D3786">
    <cfRule type="cellIs" dxfId="5264" priority="6660" operator="between">
      <formula>90.1</formula>
      <formula>100</formula>
    </cfRule>
    <cfRule type="cellIs" dxfId="5263" priority="6661" operator="between">
      <formula>75.1</formula>
      <formula>90</formula>
    </cfRule>
    <cfRule type="cellIs" dxfId="5262" priority="6662" operator="between">
      <formula>50.1</formula>
      <formula>75</formula>
    </cfRule>
    <cfRule type="cellIs" dxfId="5261" priority="6663" operator="lessThan">
      <formula>50</formula>
    </cfRule>
    <cfRule type="cellIs" dxfId="5260" priority="6664" operator="between">
      <formula>90.1</formula>
      <formula>100</formula>
    </cfRule>
    <cfRule type="cellIs" dxfId="5259" priority="6665" operator="between">
      <formula>65.1</formula>
      <formula>90</formula>
    </cfRule>
    <cfRule type="cellIs" dxfId="5258" priority="6666" operator="between">
      <formula>30.1</formula>
      <formula>65</formula>
    </cfRule>
    <cfRule type="cellIs" dxfId="5257" priority="6667" operator="between">
      <formula>10.1</formula>
      <formula>30</formula>
    </cfRule>
    <cfRule type="cellIs" dxfId="5256" priority="6668" operator="between">
      <formula>0.1</formula>
      <formula>10</formula>
    </cfRule>
    <cfRule type="cellIs" dxfId="5255" priority="6669" operator="equal">
      <formula>0</formula>
    </cfRule>
  </conditionalFormatting>
  <conditionalFormatting sqref="E3784:E3786">
    <cfRule type="cellIs" dxfId="5254" priority="6655" operator="between">
      <formula>80.1</formula>
      <formula>100</formula>
    </cfRule>
    <cfRule type="cellIs" dxfId="5253" priority="6656" operator="between">
      <formula>35.1</formula>
      <formula>80</formula>
    </cfRule>
    <cfRule type="cellIs" dxfId="5252" priority="6657" operator="between">
      <formula>14.1</formula>
      <formula>35</formula>
    </cfRule>
    <cfRule type="cellIs" dxfId="5251" priority="6658" operator="between">
      <formula>5.1</formula>
      <formula>14</formula>
    </cfRule>
    <cfRule type="cellIs" dxfId="5250" priority="6659" operator="between">
      <formula>0</formula>
      <formula>5</formula>
    </cfRule>
  </conditionalFormatting>
  <conditionalFormatting sqref="B3773">
    <cfRule type="cellIs" dxfId="5249" priority="6654" operator="equal">
      <formula>0</formula>
    </cfRule>
  </conditionalFormatting>
  <conditionalFormatting sqref="B3773">
    <cfRule type="cellIs" dxfId="5248" priority="6652" operator="greaterThan">
      <formula>8</formula>
    </cfRule>
    <cfRule type="cellIs" dxfId="5247" priority="6653" operator="between">
      <formula>0.1</formula>
      <formula>8</formula>
    </cfRule>
  </conditionalFormatting>
  <conditionalFormatting sqref="B3774">
    <cfRule type="cellIs" dxfId="5246" priority="6651" operator="equal">
      <formula>0</formula>
    </cfRule>
  </conditionalFormatting>
  <conditionalFormatting sqref="B3774">
    <cfRule type="cellIs" dxfId="5245" priority="6649" operator="greaterThan">
      <formula>7.2</formula>
    </cfRule>
    <cfRule type="cellIs" dxfId="5244" priority="6650" operator="between">
      <formula>0.1</formula>
      <formula>7.2</formula>
    </cfRule>
  </conditionalFormatting>
  <conditionalFormatting sqref="B3771">
    <cfRule type="cellIs" dxfId="5243" priority="6680" operator="greaterThan">
      <formula>8.7</formula>
    </cfRule>
    <cfRule type="cellIs" dxfId="5242" priority="6681" operator="between">
      <formula>0.1</formula>
      <formula>8.7</formula>
    </cfRule>
    <cfRule type="cellIs" dxfId="5241" priority="6682" operator="equal">
      <formula>0</formula>
    </cfRule>
  </conditionalFormatting>
  <conditionalFormatting sqref="B3772">
    <cfRule type="cellIs" dxfId="5240" priority="6648" operator="equal">
      <formula>0</formula>
    </cfRule>
  </conditionalFormatting>
  <conditionalFormatting sqref="B3772">
    <cfRule type="cellIs" dxfId="5239" priority="6646" operator="greaterThan">
      <formula>9.7</formula>
    </cfRule>
    <cfRule type="cellIs" dxfId="5238" priority="6647" operator="between">
      <formula>0.1</formula>
      <formula>9.7</formula>
    </cfRule>
  </conditionalFormatting>
  <conditionalFormatting sqref="B3775">
    <cfRule type="cellIs" dxfId="5237" priority="6645" operator="equal">
      <formula>0</formula>
    </cfRule>
  </conditionalFormatting>
  <conditionalFormatting sqref="B3775">
    <cfRule type="cellIs" dxfId="5236" priority="6643" operator="greaterThan">
      <formula>3.3</formula>
    </cfRule>
    <cfRule type="cellIs" dxfId="5235" priority="6644" operator="between">
      <formula>0.1</formula>
      <formula>3.3</formula>
    </cfRule>
  </conditionalFormatting>
  <conditionalFormatting sqref="B3776">
    <cfRule type="cellIs" dxfId="5234" priority="6642" operator="equal">
      <formula>0</formula>
    </cfRule>
  </conditionalFormatting>
  <conditionalFormatting sqref="B3776">
    <cfRule type="cellIs" dxfId="5233" priority="6640" operator="greaterThan">
      <formula>2.9</formula>
    </cfRule>
    <cfRule type="cellIs" dxfId="5232" priority="6641" operator="between">
      <formula>0.1</formula>
      <formula>2.9</formula>
    </cfRule>
  </conditionalFormatting>
  <conditionalFormatting sqref="B3777">
    <cfRule type="cellIs" dxfId="5231" priority="6639" operator="equal">
      <formula>0</formula>
    </cfRule>
  </conditionalFormatting>
  <conditionalFormatting sqref="B3777">
    <cfRule type="cellIs" dxfId="5230" priority="6637" operator="greaterThan">
      <formula>2.5</formula>
    </cfRule>
    <cfRule type="cellIs" dxfId="5229" priority="6638" operator="between">
      <formula>0.1</formula>
      <formula>2.5</formula>
    </cfRule>
  </conditionalFormatting>
  <conditionalFormatting sqref="B3778">
    <cfRule type="cellIs" dxfId="5228" priority="6636" operator="equal">
      <formula>0</formula>
    </cfRule>
  </conditionalFormatting>
  <conditionalFormatting sqref="B3778">
    <cfRule type="cellIs" dxfId="5227" priority="6634" operator="greaterThan">
      <formula>2.1</formula>
    </cfRule>
    <cfRule type="cellIs" dxfId="5226" priority="6635" operator="between">
      <formula>0.1</formula>
      <formula>2.1</formula>
    </cfRule>
  </conditionalFormatting>
  <conditionalFormatting sqref="B3779">
    <cfRule type="cellIs" dxfId="5225" priority="6633" operator="equal">
      <formula>0</formula>
    </cfRule>
  </conditionalFormatting>
  <conditionalFormatting sqref="B3779">
    <cfRule type="cellIs" dxfId="5224" priority="6631" operator="greaterThan">
      <formula>3.8</formula>
    </cfRule>
    <cfRule type="cellIs" dxfId="5223" priority="6632" operator="between">
      <formula>0.1</formula>
      <formula>3.8</formula>
    </cfRule>
  </conditionalFormatting>
  <conditionalFormatting sqref="B3782">
    <cfRule type="cellIs" dxfId="5222" priority="6630" operator="equal">
      <formula>0</formula>
    </cfRule>
  </conditionalFormatting>
  <conditionalFormatting sqref="B3782">
    <cfRule type="cellIs" dxfId="5221" priority="6628" operator="greaterThan">
      <formula>0.1</formula>
    </cfRule>
    <cfRule type="cellIs" dxfId="5220" priority="6629" operator="between">
      <formula>0.1</formula>
      <formula>0.1</formula>
    </cfRule>
  </conditionalFormatting>
  <conditionalFormatting sqref="B3783">
    <cfRule type="cellIs" dxfId="5219" priority="6627" operator="equal">
      <formula>0</formula>
    </cfRule>
  </conditionalFormatting>
  <conditionalFormatting sqref="B3783">
    <cfRule type="cellIs" dxfId="5218" priority="6625" operator="greaterThan">
      <formula>0.1</formula>
    </cfRule>
    <cfRule type="cellIs" dxfId="5217" priority="6626" operator="between">
      <formula>0.1</formula>
      <formula>0.1</formula>
    </cfRule>
  </conditionalFormatting>
  <conditionalFormatting sqref="B3784">
    <cfRule type="cellIs" dxfId="5216" priority="6624" operator="equal">
      <formula>0</formula>
    </cfRule>
  </conditionalFormatting>
  <conditionalFormatting sqref="B3784">
    <cfRule type="cellIs" dxfId="5215" priority="6622" operator="greaterThan">
      <formula>0.3</formula>
    </cfRule>
    <cfRule type="cellIs" dxfId="5214" priority="6623" operator="between">
      <formula>0.1</formula>
      <formula>0.3</formula>
    </cfRule>
  </conditionalFormatting>
  <conditionalFormatting sqref="B3785:B3787 C3787">
    <cfRule type="cellIs" dxfId="5213" priority="6621" operator="equal">
      <formula>0</formula>
    </cfRule>
  </conditionalFormatting>
  <conditionalFormatting sqref="B3785:B3787 C3787">
    <cfRule type="cellIs" dxfId="5212" priority="6619" operator="greaterThan">
      <formula>0.1</formula>
    </cfRule>
    <cfRule type="cellIs" dxfId="5211" priority="6620" operator="between">
      <formula>0.1</formula>
      <formula>0.1</formula>
    </cfRule>
  </conditionalFormatting>
  <conditionalFormatting sqref="C3771">
    <cfRule type="cellIs" dxfId="5210" priority="6616" operator="greaterThan">
      <formula>2.1</formula>
    </cfRule>
    <cfRule type="cellIs" dxfId="5209" priority="6617" operator="between">
      <formula>0.1</formula>
      <formula>2.1</formula>
    </cfRule>
    <cfRule type="cellIs" dxfId="5208" priority="6618" operator="equal">
      <formula>0</formula>
    </cfRule>
  </conditionalFormatting>
  <conditionalFormatting sqref="C3772">
    <cfRule type="cellIs" dxfId="5207" priority="6613" operator="greaterThan">
      <formula>2.3</formula>
    </cfRule>
    <cfRule type="cellIs" dxfId="5206" priority="6614" operator="between">
      <formula>0.1</formula>
      <formula>2.3</formula>
    </cfRule>
    <cfRule type="cellIs" dxfId="5205" priority="6615" operator="equal">
      <formula>0</formula>
    </cfRule>
  </conditionalFormatting>
  <conditionalFormatting sqref="C3773">
    <cfRule type="cellIs" dxfId="5204" priority="6610" operator="greaterThan">
      <formula>1.5</formula>
    </cfRule>
    <cfRule type="cellIs" dxfId="5203" priority="6611" operator="between">
      <formula>0.1</formula>
      <formula>1.5</formula>
    </cfRule>
    <cfRule type="cellIs" dxfId="5202" priority="6612" operator="equal">
      <formula>0</formula>
    </cfRule>
  </conditionalFormatting>
  <conditionalFormatting sqref="C3774">
    <cfRule type="cellIs" dxfId="5201" priority="6607" operator="greaterThan">
      <formula>1.6</formula>
    </cfRule>
    <cfRule type="cellIs" dxfId="5200" priority="6608" operator="between">
      <formula>0.1</formula>
      <formula>1.6</formula>
    </cfRule>
    <cfRule type="cellIs" dxfId="5199" priority="6609" operator="equal">
      <formula>0</formula>
    </cfRule>
  </conditionalFormatting>
  <conditionalFormatting sqref="C3775">
    <cfRule type="cellIs" dxfId="5198" priority="6604" operator="greaterThan">
      <formula>1.9</formula>
    </cfRule>
    <cfRule type="cellIs" dxfId="5197" priority="6605" operator="between">
      <formula>0.1</formula>
      <formula>1.9</formula>
    </cfRule>
    <cfRule type="cellIs" dxfId="5196" priority="6606" operator="equal">
      <formula>0</formula>
    </cfRule>
  </conditionalFormatting>
  <conditionalFormatting sqref="C3776">
    <cfRule type="cellIs" dxfId="5195" priority="6601" operator="greaterThan">
      <formula>1.3</formula>
    </cfRule>
    <cfRule type="cellIs" dxfId="5194" priority="6602" operator="between">
      <formula>0.1</formula>
      <formula>1.3</formula>
    </cfRule>
    <cfRule type="cellIs" dxfId="5193" priority="6603" operator="equal">
      <formula>0</formula>
    </cfRule>
  </conditionalFormatting>
  <conditionalFormatting sqref="C3777">
    <cfRule type="cellIs" dxfId="5192" priority="6598" operator="greaterThan">
      <formula>1.5</formula>
    </cfRule>
    <cfRule type="cellIs" dxfId="5191" priority="6599" operator="between">
      <formula>0.1</formula>
      <formula>1.5</formula>
    </cfRule>
    <cfRule type="cellIs" dxfId="5190" priority="6600" operator="equal">
      <formula>0</formula>
    </cfRule>
  </conditionalFormatting>
  <conditionalFormatting sqref="C3778">
    <cfRule type="cellIs" dxfId="5189" priority="6595" operator="greaterThan">
      <formula>1.7</formula>
    </cfRule>
    <cfRule type="cellIs" dxfId="5188" priority="6596" operator="between">
      <formula>0.1</formula>
      <formula>1.7</formula>
    </cfRule>
    <cfRule type="cellIs" dxfId="5187" priority="6597" operator="equal">
      <formula>0</formula>
    </cfRule>
  </conditionalFormatting>
  <conditionalFormatting sqref="C3779">
    <cfRule type="cellIs" dxfId="5186" priority="6592" operator="greaterThan">
      <formula>1.9</formula>
    </cfRule>
    <cfRule type="cellIs" dxfId="5185" priority="6593" operator="between">
      <formula>0.1</formula>
      <formula>1.9</formula>
    </cfRule>
    <cfRule type="cellIs" dxfId="5184" priority="6594" operator="equal">
      <formula>0</formula>
    </cfRule>
  </conditionalFormatting>
  <conditionalFormatting sqref="C3780">
    <cfRule type="cellIs" dxfId="5183" priority="6589" operator="greaterThan">
      <formula>1.9</formula>
    </cfRule>
    <cfRule type="cellIs" dxfId="5182" priority="6590" operator="between">
      <formula>0.1</formula>
      <formula>1.9</formula>
    </cfRule>
    <cfRule type="cellIs" dxfId="5181" priority="6591" operator="equal">
      <formula>0</formula>
    </cfRule>
  </conditionalFormatting>
  <conditionalFormatting sqref="C3781">
    <cfRule type="cellIs" dxfId="5180" priority="6586" operator="greaterThan">
      <formula>2.2</formula>
    </cfRule>
    <cfRule type="cellIs" dxfId="5179" priority="6587" operator="between">
      <formula>0.1</formula>
      <formula>2.2</formula>
    </cfRule>
    <cfRule type="cellIs" dxfId="5178" priority="6588" operator="equal">
      <formula>0</formula>
    </cfRule>
  </conditionalFormatting>
  <conditionalFormatting sqref="C3782">
    <cfRule type="cellIs" dxfId="5177" priority="6583" operator="greaterThan">
      <formula>1.7</formula>
    </cfRule>
    <cfRule type="cellIs" dxfId="5176" priority="6584" operator="between">
      <formula>0.1</formula>
      <formula>1.7</formula>
    </cfRule>
    <cfRule type="cellIs" dxfId="5175" priority="6585" operator="equal">
      <formula>0</formula>
    </cfRule>
  </conditionalFormatting>
  <conditionalFormatting sqref="C3783">
    <cfRule type="cellIs" dxfId="5174" priority="6580" operator="greaterThan">
      <formula>1.9</formula>
    </cfRule>
    <cfRule type="cellIs" dxfId="5173" priority="6581" operator="between">
      <formula>0.1</formula>
      <formula>1.9</formula>
    </cfRule>
    <cfRule type="cellIs" dxfId="5172" priority="6582" operator="equal">
      <formula>0</formula>
    </cfRule>
  </conditionalFormatting>
  <conditionalFormatting sqref="C3784">
    <cfRule type="cellIs" dxfId="5171" priority="6577" operator="greaterThan">
      <formula>2.4</formula>
    </cfRule>
    <cfRule type="cellIs" dxfId="5170" priority="6578" operator="between">
      <formula>0.1</formula>
      <formula>2.4</formula>
    </cfRule>
    <cfRule type="cellIs" dxfId="5169" priority="6579" operator="equal">
      <formula>0</formula>
    </cfRule>
  </conditionalFormatting>
  <conditionalFormatting sqref="C3785:C3786">
    <cfRule type="cellIs" dxfId="5168" priority="6574" operator="greaterThan">
      <formula>2.1</formula>
    </cfRule>
    <cfRule type="cellIs" dxfId="5167" priority="6575" operator="between">
      <formula>0.1</formula>
      <formula>2.1</formula>
    </cfRule>
    <cfRule type="cellIs" dxfId="5166" priority="6576" operator="equal">
      <formula>0</formula>
    </cfRule>
  </conditionalFormatting>
  <conditionalFormatting sqref="E3770:E3773">
    <cfRule type="cellIs" dxfId="5165" priority="6569" operator="between">
      <formula>80.1</formula>
      <formula>100</formula>
    </cfRule>
    <cfRule type="cellIs" dxfId="5164" priority="6570" operator="between">
      <formula>35.1</formula>
      <formula>80</formula>
    </cfRule>
    <cfRule type="cellIs" dxfId="5163" priority="6571" operator="between">
      <formula>14.1</formula>
      <formula>35</formula>
    </cfRule>
    <cfRule type="cellIs" dxfId="5162" priority="6572" operator="between">
      <formula>5.1</formula>
      <formula>14</formula>
    </cfRule>
    <cfRule type="cellIs" dxfId="5161" priority="6573" operator="between">
      <formula>0</formula>
      <formula>5</formula>
    </cfRule>
  </conditionalFormatting>
  <conditionalFormatting sqref="E3770:E3773">
    <cfRule type="cellIs" dxfId="5160" priority="6565" operator="between">
      <formula>35.1</formula>
      <formula>80</formula>
    </cfRule>
    <cfRule type="cellIs" dxfId="5159" priority="6566" operator="between">
      <formula>14.1</formula>
      <formula>35</formula>
    </cfRule>
    <cfRule type="cellIs" dxfId="5158" priority="6567" operator="between">
      <formula>5.1</formula>
      <formula>14</formula>
    </cfRule>
    <cfRule type="cellIs" dxfId="5157" priority="6568" operator="between">
      <formula>0</formula>
      <formula>5</formula>
    </cfRule>
  </conditionalFormatting>
  <conditionalFormatting sqref="B3780">
    <cfRule type="cellIs" dxfId="5156" priority="6564" operator="equal">
      <formula>0</formula>
    </cfRule>
  </conditionalFormatting>
  <conditionalFormatting sqref="B3780">
    <cfRule type="cellIs" dxfId="5155" priority="6562" operator="greaterThan">
      <formula>0.2</formula>
    </cfRule>
    <cfRule type="cellIs" dxfId="5154" priority="6563" operator="between">
      <formula>0.1</formula>
      <formula>0.2</formula>
    </cfRule>
  </conditionalFormatting>
  <conditionalFormatting sqref="B3781">
    <cfRule type="cellIs" dxfId="5153" priority="6561" operator="equal">
      <formula>0</formula>
    </cfRule>
  </conditionalFormatting>
  <conditionalFormatting sqref="B3781">
    <cfRule type="cellIs" dxfId="5152" priority="6559" operator="greaterThan">
      <formula>0.2</formula>
    </cfRule>
    <cfRule type="cellIs" dxfId="5151" priority="6560" operator="between">
      <formula>0.1</formula>
      <formula>0.2</formula>
    </cfRule>
  </conditionalFormatting>
  <conditionalFormatting sqref="E3815:E3816">
    <cfRule type="cellIs" dxfId="5150" priority="6558" stopIfTrue="1" operator="equal">
      <formula>0</formula>
    </cfRule>
  </conditionalFormatting>
  <conditionalFormatting sqref="E3807:E3813">
    <cfRule type="cellIs" dxfId="5149" priority="6553" operator="between">
      <formula>80.1</formula>
      <formula>100</formula>
    </cfRule>
    <cfRule type="cellIs" dxfId="5148" priority="6554" operator="between">
      <formula>35.1</formula>
      <formula>80</formula>
    </cfRule>
    <cfRule type="cellIs" dxfId="5147" priority="6555" operator="between">
      <formula>14.1</formula>
      <formula>35</formula>
    </cfRule>
    <cfRule type="cellIs" dxfId="5146" priority="6556" operator="between">
      <formula>5.1</formula>
      <formula>14</formula>
    </cfRule>
    <cfRule type="cellIs" dxfId="5145" priority="6557" operator="between">
      <formula>0</formula>
      <formula>5</formula>
    </cfRule>
  </conditionalFormatting>
  <conditionalFormatting sqref="E3814">
    <cfRule type="cellIs" dxfId="5144" priority="6548" operator="between">
      <formula>80.1</formula>
      <formula>100</formula>
    </cfRule>
  </conditionalFormatting>
  <conditionalFormatting sqref="B3803">
    <cfRule type="cellIs" dxfId="5143" priority="6535" operator="greaterThan">
      <formula>13.8</formula>
    </cfRule>
    <cfRule type="cellIs" dxfId="5142" priority="6536" operator="between">
      <formula>0.1</formula>
      <formula>13.8</formula>
    </cfRule>
    <cfRule type="cellIs" dxfId="5141" priority="6537" operator="equal">
      <formula>0</formula>
    </cfRule>
  </conditionalFormatting>
  <conditionalFormatting sqref="C3803">
    <cfRule type="cellIs" dxfId="5140" priority="6532" operator="greaterThan">
      <formula>1.6</formula>
    </cfRule>
    <cfRule type="cellIs" dxfId="5139" priority="6533" operator="between">
      <formula>0.1</formula>
      <formula>1.6</formula>
    </cfRule>
    <cfRule type="cellIs" dxfId="5138" priority="6534" operator="equal">
      <formula>0</formula>
    </cfRule>
  </conditionalFormatting>
  <conditionalFormatting sqref="D3803:D3816">
    <cfRule type="cellIs" dxfId="5137" priority="6538" operator="between">
      <formula>90.1</formula>
      <formula>100</formula>
    </cfRule>
    <cfRule type="cellIs" dxfId="5136" priority="6539" operator="between">
      <formula>75.1</formula>
      <formula>90</formula>
    </cfRule>
    <cfRule type="cellIs" dxfId="5135" priority="6540" operator="between">
      <formula>50.1</formula>
      <formula>75</formula>
    </cfRule>
    <cfRule type="cellIs" dxfId="5134" priority="6541" operator="lessThan">
      <formula>50</formula>
    </cfRule>
    <cfRule type="cellIs" dxfId="5133" priority="6542" operator="between">
      <formula>90.1</formula>
      <formula>100</formula>
    </cfRule>
    <cfRule type="cellIs" dxfId="5132" priority="6543" operator="between">
      <formula>65.1</formula>
      <formula>90</formula>
    </cfRule>
    <cfRule type="cellIs" dxfId="5131" priority="6544" operator="between">
      <formula>30.1</formula>
      <formula>65</formula>
    </cfRule>
    <cfRule type="cellIs" dxfId="5130" priority="6545" operator="between">
      <formula>10.1</formula>
      <formula>30</formula>
    </cfRule>
    <cfRule type="cellIs" dxfId="5129" priority="6546" operator="between">
      <formula>0.1</formula>
      <formula>10</formula>
    </cfRule>
    <cfRule type="cellIs" dxfId="5128" priority="6547" operator="equal">
      <formula>0</formula>
    </cfRule>
  </conditionalFormatting>
  <conditionalFormatting sqref="E3807:E3816">
    <cfRule type="cellIs" dxfId="5127" priority="6549" operator="between">
      <formula>35.1</formula>
      <formula>80</formula>
    </cfRule>
    <cfRule type="cellIs" dxfId="5126" priority="6550" operator="between">
      <formula>14.1</formula>
      <formula>35</formula>
    </cfRule>
    <cfRule type="cellIs" dxfId="5125" priority="6551" operator="between">
      <formula>5.1</formula>
      <formula>14</formula>
    </cfRule>
    <cfRule type="cellIs" dxfId="5124" priority="6552" operator="between">
      <formula>0</formula>
      <formula>5</formula>
    </cfRule>
  </conditionalFormatting>
  <conditionalFormatting sqref="D3817">
    <cfRule type="cellIs" dxfId="5123" priority="6519" operator="between">
      <formula>90.1</formula>
      <formula>100</formula>
    </cfRule>
    <cfRule type="cellIs" dxfId="5122" priority="6520" operator="between">
      <formula>75.1</formula>
      <formula>90</formula>
    </cfRule>
    <cfRule type="cellIs" dxfId="5121" priority="6521" operator="between">
      <formula>50.1</formula>
      <formula>75</formula>
    </cfRule>
    <cfRule type="cellIs" dxfId="5120" priority="6522" operator="lessThan">
      <formula>50</formula>
    </cfRule>
    <cfRule type="cellIs" dxfId="5119" priority="6523" operator="between">
      <formula>90.1</formula>
      <formula>100</formula>
    </cfRule>
    <cfRule type="cellIs" dxfId="5118" priority="6524" operator="between">
      <formula>65.1</formula>
      <formula>90</formula>
    </cfRule>
    <cfRule type="cellIs" dxfId="5117" priority="6525" operator="between">
      <formula>30.1</formula>
      <formula>65</formula>
    </cfRule>
    <cfRule type="cellIs" dxfId="5116" priority="6526" operator="between">
      <formula>10.1</formula>
      <formula>30</formula>
    </cfRule>
    <cfRule type="cellIs" dxfId="5115" priority="6527" operator="between">
      <formula>0.1</formula>
      <formula>10</formula>
    </cfRule>
    <cfRule type="cellIs" dxfId="5114" priority="6528" operator="equal">
      <formula>0</formula>
    </cfRule>
  </conditionalFormatting>
  <conditionalFormatting sqref="D3818:D3819">
    <cfRule type="cellIs" dxfId="5113" priority="6509" operator="between">
      <formula>90.1</formula>
      <formula>100</formula>
    </cfRule>
    <cfRule type="cellIs" dxfId="5112" priority="6510" operator="between">
      <formula>75.1</formula>
      <formula>90</formula>
    </cfRule>
    <cfRule type="cellIs" dxfId="5111" priority="6511" operator="between">
      <formula>50.1</formula>
      <formula>75</formula>
    </cfRule>
    <cfRule type="cellIs" dxfId="5110" priority="6512" operator="lessThan">
      <formula>50</formula>
    </cfRule>
    <cfRule type="cellIs" dxfId="5109" priority="6513" operator="between">
      <formula>90.1</formula>
      <formula>100</formula>
    </cfRule>
    <cfRule type="cellIs" dxfId="5108" priority="6514" operator="between">
      <formula>65.1</formula>
      <formula>90</formula>
    </cfRule>
    <cfRule type="cellIs" dxfId="5107" priority="6515" operator="between">
      <formula>30.1</formula>
      <formula>65</formula>
    </cfRule>
    <cfRule type="cellIs" dxfId="5106" priority="6516" operator="between">
      <formula>10.1</formula>
      <formula>30</formula>
    </cfRule>
    <cfRule type="cellIs" dxfId="5105" priority="6517" operator="between">
      <formula>0.1</formula>
      <formula>10</formula>
    </cfRule>
    <cfRule type="cellIs" dxfId="5104" priority="6518" operator="equal">
      <formula>0</formula>
    </cfRule>
  </conditionalFormatting>
  <conditionalFormatting sqref="E3817:E3819">
    <cfRule type="cellIs" dxfId="5103" priority="6504" operator="between">
      <formula>80.1</formula>
      <formula>100</formula>
    </cfRule>
    <cfRule type="cellIs" dxfId="5102" priority="6505" operator="between">
      <formula>35.1</formula>
      <formula>80</formula>
    </cfRule>
    <cfRule type="cellIs" dxfId="5101" priority="6506" operator="between">
      <formula>14.1</formula>
      <formula>35</formula>
    </cfRule>
    <cfRule type="cellIs" dxfId="5100" priority="6507" operator="between">
      <formula>5.1</formula>
      <formula>14</formula>
    </cfRule>
    <cfRule type="cellIs" dxfId="5099" priority="6508" operator="between">
      <formula>0</formula>
      <formula>5</formula>
    </cfRule>
  </conditionalFormatting>
  <conditionalFormatting sqref="B3806">
    <cfRule type="cellIs" dxfId="5098" priority="6503" operator="equal">
      <formula>0</formula>
    </cfRule>
  </conditionalFormatting>
  <conditionalFormatting sqref="B3806">
    <cfRule type="cellIs" dxfId="5097" priority="6501" operator="greaterThan">
      <formula>8</formula>
    </cfRule>
    <cfRule type="cellIs" dxfId="5096" priority="6502" operator="between">
      <formula>0.1</formula>
      <formula>8</formula>
    </cfRule>
  </conditionalFormatting>
  <conditionalFormatting sqref="B3807">
    <cfRule type="cellIs" dxfId="5095" priority="6500" operator="equal">
      <formula>0</formula>
    </cfRule>
  </conditionalFormatting>
  <conditionalFormatting sqref="B3807">
    <cfRule type="cellIs" dxfId="5094" priority="6498" operator="greaterThan">
      <formula>7.2</formula>
    </cfRule>
    <cfRule type="cellIs" dxfId="5093" priority="6499" operator="between">
      <formula>0.1</formula>
      <formula>7.2</formula>
    </cfRule>
  </conditionalFormatting>
  <conditionalFormatting sqref="B3804">
    <cfRule type="cellIs" dxfId="5092" priority="6529" operator="greaterThan">
      <formula>8.7</formula>
    </cfRule>
    <cfRule type="cellIs" dxfId="5091" priority="6530" operator="between">
      <formula>0.1</formula>
      <formula>8.7</formula>
    </cfRule>
    <cfRule type="cellIs" dxfId="5090" priority="6531" operator="equal">
      <formula>0</formula>
    </cfRule>
  </conditionalFormatting>
  <conditionalFormatting sqref="B3805">
    <cfRule type="cellIs" dxfId="5089" priority="6497" operator="equal">
      <formula>0</formula>
    </cfRule>
  </conditionalFormatting>
  <conditionalFormatting sqref="B3805">
    <cfRule type="cellIs" dxfId="5088" priority="6495" operator="greaterThan">
      <formula>9.7</formula>
    </cfRule>
    <cfRule type="cellIs" dxfId="5087" priority="6496" operator="between">
      <formula>0.1</formula>
      <formula>9.7</formula>
    </cfRule>
  </conditionalFormatting>
  <conditionalFormatting sqref="B3808">
    <cfRule type="cellIs" dxfId="5086" priority="6494" operator="equal">
      <formula>0</formula>
    </cfRule>
  </conditionalFormatting>
  <conditionalFormatting sqref="B3808">
    <cfRule type="cellIs" dxfId="5085" priority="6492" operator="greaterThan">
      <formula>3.3</formula>
    </cfRule>
    <cfRule type="cellIs" dxfId="5084" priority="6493" operator="between">
      <formula>0.1</formula>
      <formula>3.3</formula>
    </cfRule>
  </conditionalFormatting>
  <conditionalFormatting sqref="B3809">
    <cfRule type="cellIs" dxfId="5083" priority="6491" operator="equal">
      <formula>0</formula>
    </cfRule>
  </conditionalFormatting>
  <conditionalFormatting sqref="B3809">
    <cfRule type="cellIs" dxfId="5082" priority="6489" operator="greaterThan">
      <formula>2.9</formula>
    </cfRule>
    <cfRule type="cellIs" dxfId="5081" priority="6490" operator="between">
      <formula>0.1</formula>
      <formula>2.9</formula>
    </cfRule>
  </conditionalFormatting>
  <conditionalFormatting sqref="B3810">
    <cfRule type="cellIs" dxfId="5080" priority="6488" operator="equal">
      <formula>0</formula>
    </cfRule>
  </conditionalFormatting>
  <conditionalFormatting sqref="B3810">
    <cfRule type="cellIs" dxfId="5079" priority="6486" operator="greaterThan">
      <formula>2.5</formula>
    </cfRule>
    <cfRule type="cellIs" dxfId="5078" priority="6487" operator="between">
      <formula>0.1</formula>
      <formula>2.5</formula>
    </cfRule>
  </conditionalFormatting>
  <conditionalFormatting sqref="B3811">
    <cfRule type="cellIs" dxfId="5077" priority="6485" operator="equal">
      <formula>0</formula>
    </cfRule>
  </conditionalFormatting>
  <conditionalFormatting sqref="B3811">
    <cfRule type="cellIs" dxfId="5076" priority="6483" operator="greaterThan">
      <formula>2.1</formula>
    </cfRule>
    <cfRule type="cellIs" dxfId="5075" priority="6484" operator="between">
      <formula>0.1</formula>
      <formula>2.1</formula>
    </cfRule>
  </conditionalFormatting>
  <conditionalFormatting sqref="B3812">
    <cfRule type="cellIs" dxfId="5074" priority="6482" operator="equal">
      <formula>0</formula>
    </cfRule>
  </conditionalFormatting>
  <conditionalFormatting sqref="B3812">
    <cfRule type="cellIs" dxfId="5073" priority="6480" operator="greaterThan">
      <formula>3.8</formula>
    </cfRule>
    <cfRule type="cellIs" dxfId="5072" priority="6481" operator="between">
      <formula>0.1</formula>
      <formula>3.8</formula>
    </cfRule>
  </conditionalFormatting>
  <conditionalFormatting sqref="B3815">
    <cfRule type="cellIs" dxfId="5071" priority="6479" operator="equal">
      <formula>0</formula>
    </cfRule>
  </conditionalFormatting>
  <conditionalFormatting sqref="B3815">
    <cfRule type="cellIs" dxfId="5070" priority="6477" operator="greaterThan">
      <formula>0.1</formula>
    </cfRule>
    <cfRule type="cellIs" dxfId="5069" priority="6478" operator="between">
      <formula>0.1</formula>
      <formula>0.1</formula>
    </cfRule>
  </conditionalFormatting>
  <conditionalFormatting sqref="B3816">
    <cfRule type="cellIs" dxfId="5068" priority="6476" operator="equal">
      <formula>0</formula>
    </cfRule>
  </conditionalFormatting>
  <conditionalFormatting sqref="B3816">
    <cfRule type="cellIs" dxfId="5067" priority="6474" operator="greaterThan">
      <formula>0.1</formula>
    </cfRule>
    <cfRule type="cellIs" dxfId="5066" priority="6475" operator="between">
      <formula>0.1</formula>
      <formula>0.1</formula>
    </cfRule>
  </conditionalFormatting>
  <conditionalFormatting sqref="B3817">
    <cfRule type="cellIs" dxfId="5065" priority="6473" operator="equal">
      <formula>0</formula>
    </cfRule>
  </conditionalFormatting>
  <conditionalFormatting sqref="B3817">
    <cfRule type="cellIs" dxfId="5064" priority="6471" operator="greaterThan">
      <formula>0.3</formula>
    </cfRule>
    <cfRule type="cellIs" dxfId="5063" priority="6472" operator="between">
      <formula>0.1</formula>
      <formula>0.3</formula>
    </cfRule>
  </conditionalFormatting>
  <conditionalFormatting sqref="B3818:B3820">
    <cfRule type="cellIs" dxfId="5062" priority="6470" operator="equal">
      <formula>0</formula>
    </cfRule>
  </conditionalFormatting>
  <conditionalFormatting sqref="B3818:B3820">
    <cfRule type="cellIs" dxfId="5061" priority="6468" operator="greaterThan">
      <formula>0.1</formula>
    </cfRule>
    <cfRule type="cellIs" dxfId="5060" priority="6469" operator="between">
      <formula>0.1</formula>
      <formula>0.1</formula>
    </cfRule>
  </conditionalFormatting>
  <conditionalFormatting sqref="C3804">
    <cfRule type="cellIs" dxfId="5059" priority="6465" operator="greaterThan">
      <formula>2.1</formula>
    </cfRule>
    <cfRule type="cellIs" dxfId="5058" priority="6466" operator="between">
      <formula>0.1</formula>
      <formula>2.1</formula>
    </cfRule>
    <cfRule type="cellIs" dxfId="5057" priority="6467" operator="equal">
      <formula>0</formula>
    </cfRule>
  </conditionalFormatting>
  <conditionalFormatting sqref="C3805">
    <cfRule type="cellIs" dxfId="5056" priority="6462" operator="greaterThan">
      <formula>2.3</formula>
    </cfRule>
    <cfRule type="cellIs" dxfId="5055" priority="6463" operator="between">
      <formula>0.1</formula>
      <formula>2.3</formula>
    </cfRule>
    <cfRule type="cellIs" dxfId="5054" priority="6464" operator="equal">
      <formula>0</formula>
    </cfRule>
  </conditionalFormatting>
  <conditionalFormatting sqref="C3806">
    <cfRule type="cellIs" dxfId="5053" priority="6459" operator="greaterThan">
      <formula>1.5</formula>
    </cfRule>
    <cfRule type="cellIs" dxfId="5052" priority="6460" operator="between">
      <formula>0.1</formula>
      <formula>1.5</formula>
    </cfRule>
    <cfRule type="cellIs" dxfId="5051" priority="6461" operator="equal">
      <formula>0</formula>
    </cfRule>
  </conditionalFormatting>
  <conditionalFormatting sqref="C3807">
    <cfRule type="cellIs" dxfId="5050" priority="6456" operator="greaterThan">
      <formula>1.6</formula>
    </cfRule>
    <cfRule type="cellIs" dxfId="5049" priority="6457" operator="between">
      <formula>0.1</formula>
      <formula>1.6</formula>
    </cfRule>
    <cfRule type="cellIs" dxfId="5048" priority="6458" operator="equal">
      <formula>0</formula>
    </cfRule>
  </conditionalFormatting>
  <conditionalFormatting sqref="C3808">
    <cfRule type="cellIs" dxfId="5047" priority="6453" operator="greaterThan">
      <formula>1.9</formula>
    </cfRule>
    <cfRule type="cellIs" dxfId="5046" priority="6454" operator="between">
      <formula>0.1</formula>
      <formula>1.9</formula>
    </cfRule>
    <cfRule type="cellIs" dxfId="5045" priority="6455" operator="equal">
      <formula>0</formula>
    </cfRule>
  </conditionalFormatting>
  <conditionalFormatting sqref="C3809">
    <cfRule type="cellIs" dxfId="5044" priority="6450" operator="greaterThan">
      <formula>1.3</formula>
    </cfRule>
    <cfRule type="cellIs" dxfId="5043" priority="6451" operator="between">
      <formula>0.1</formula>
      <formula>1.3</formula>
    </cfRule>
    <cfRule type="cellIs" dxfId="5042" priority="6452" operator="equal">
      <formula>0</formula>
    </cfRule>
  </conditionalFormatting>
  <conditionalFormatting sqref="C3810">
    <cfRule type="cellIs" dxfId="5041" priority="6447" operator="greaterThan">
      <formula>1.5</formula>
    </cfRule>
    <cfRule type="cellIs" dxfId="5040" priority="6448" operator="between">
      <formula>0.1</formula>
      <formula>1.5</formula>
    </cfRule>
    <cfRule type="cellIs" dxfId="5039" priority="6449" operator="equal">
      <formula>0</formula>
    </cfRule>
  </conditionalFormatting>
  <conditionalFormatting sqref="C3811">
    <cfRule type="cellIs" dxfId="5038" priority="6444" operator="greaterThan">
      <formula>1.7</formula>
    </cfRule>
    <cfRule type="cellIs" dxfId="5037" priority="6445" operator="between">
      <formula>0.1</formula>
      <formula>1.7</formula>
    </cfRule>
    <cfRule type="cellIs" dxfId="5036" priority="6446" operator="equal">
      <formula>0</formula>
    </cfRule>
  </conditionalFormatting>
  <conditionalFormatting sqref="C3812">
    <cfRule type="cellIs" dxfId="5035" priority="6441" operator="greaterThan">
      <formula>1.9</formula>
    </cfRule>
    <cfRule type="cellIs" dxfId="5034" priority="6442" operator="between">
      <formula>0.1</formula>
      <formula>1.9</formula>
    </cfRule>
    <cfRule type="cellIs" dxfId="5033" priority="6443" operator="equal">
      <formula>0</formula>
    </cfRule>
  </conditionalFormatting>
  <conditionalFormatting sqref="C3813">
    <cfRule type="cellIs" dxfId="5032" priority="6438" operator="greaterThan">
      <formula>1.9</formula>
    </cfRule>
    <cfRule type="cellIs" dxfId="5031" priority="6439" operator="between">
      <formula>0.1</formula>
      <formula>1.9</formula>
    </cfRule>
    <cfRule type="cellIs" dxfId="5030" priority="6440" operator="equal">
      <formula>0</formula>
    </cfRule>
  </conditionalFormatting>
  <conditionalFormatting sqref="C3814">
    <cfRule type="cellIs" dxfId="5029" priority="6435" operator="greaterThan">
      <formula>2.2</formula>
    </cfRule>
    <cfRule type="cellIs" dxfId="5028" priority="6436" operator="between">
      <formula>0.1</formula>
      <formula>2.2</formula>
    </cfRule>
    <cfRule type="cellIs" dxfId="5027" priority="6437" operator="equal">
      <formula>0</formula>
    </cfRule>
  </conditionalFormatting>
  <conditionalFormatting sqref="C3815">
    <cfRule type="cellIs" dxfId="5026" priority="6432" operator="greaterThan">
      <formula>1.7</formula>
    </cfRule>
    <cfRule type="cellIs" dxfId="5025" priority="6433" operator="between">
      <formula>0.1</formula>
      <formula>1.7</formula>
    </cfRule>
    <cfRule type="cellIs" dxfId="5024" priority="6434" operator="equal">
      <formula>0</formula>
    </cfRule>
  </conditionalFormatting>
  <conditionalFormatting sqref="C3816">
    <cfRule type="cellIs" dxfId="5023" priority="6429" operator="greaterThan">
      <formula>1.9</formula>
    </cfRule>
    <cfRule type="cellIs" dxfId="5022" priority="6430" operator="between">
      <formula>0.1</formula>
      <formula>1.9</formula>
    </cfRule>
    <cfRule type="cellIs" dxfId="5021" priority="6431" operator="equal">
      <formula>0</formula>
    </cfRule>
  </conditionalFormatting>
  <conditionalFormatting sqref="C3817">
    <cfRule type="cellIs" dxfId="5020" priority="6426" operator="greaterThan">
      <formula>2.4</formula>
    </cfRule>
    <cfRule type="cellIs" dxfId="5019" priority="6427" operator="between">
      <formula>0.1</formula>
      <formula>2.4</formula>
    </cfRule>
    <cfRule type="cellIs" dxfId="5018" priority="6428" operator="equal">
      <formula>0</formula>
    </cfRule>
  </conditionalFormatting>
  <conditionalFormatting sqref="C3818:C3820">
    <cfRule type="cellIs" dxfId="5017" priority="6423" operator="greaterThan">
      <formula>2.1</formula>
    </cfRule>
    <cfRule type="cellIs" dxfId="5016" priority="6424" operator="between">
      <formula>0.1</formula>
      <formula>2.1</formula>
    </cfRule>
    <cfRule type="cellIs" dxfId="5015" priority="6425" operator="equal">
      <formula>0</formula>
    </cfRule>
  </conditionalFormatting>
  <conditionalFormatting sqref="E3803:E3806">
    <cfRule type="cellIs" dxfId="5014" priority="6418" operator="between">
      <formula>80.1</formula>
      <formula>100</formula>
    </cfRule>
    <cfRule type="cellIs" dxfId="5013" priority="6419" operator="between">
      <formula>35.1</formula>
      <formula>80</formula>
    </cfRule>
    <cfRule type="cellIs" dxfId="5012" priority="6420" operator="between">
      <formula>14.1</formula>
      <formula>35</formula>
    </cfRule>
    <cfRule type="cellIs" dxfId="5011" priority="6421" operator="between">
      <formula>5.1</formula>
      <formula>14</formula>
    </cfRule>
    <cfRule type="cellIs" dxfId="5010" priority="6422" operator="between">
      <formula>0</formula>
      <formula>5</formula>
    </cfRule>
  </conditionalFormatting>
  <conditionalFormatting sqref="E3803:E3806">
    <cfRule type="cellIs" dxfId="5009" priority="6414" operator="between">
      <formula>35.1</formula>
      <formula>80</formula>
    </cfRule>
    <cfRule type="cellIs" dxfId="5008" priority="6415" operator="between">
      <formula>14.1</formula>
      <formula>35</formula>
    </cfRule>
    <cfRule type="cellIs" dxfId="5007" priority="6416" operator="between">
      <formula>5.1</formula>
      <formula>14</formula>
    </cfRule>
    <cfRule type="cellIs" dxfId="5006" priority="6417" operator="between">
      <formula>0</formula>
      <formula>5</formula>
    </cfRule>
  </conditionalFormatting>
  <conditionalFormatting sqref="B3813">
    <cfRule type="cellIs" dxfId="5005" priority="6413" operator="equal">
      <formula>0</formula>
    </cfRule>
  </conditionalFormatting>
  <conditionalFormatting sqref="B3813">
    <cfRule type="cellIs" dxfId="5004" priority="6411" operator="greaterThan">
      <formula>0.2</formula>
    </cfRule>
    <cfRule type="cellIs" dxfId="5003" priority="6412" operator="between">
      <formula>0.1</formula>
      <formula>0.2</formula>
    </cfRule>
  </conditionalFormatting>
  <conditionalFormatting sqref="B3814">
    <cfRule type="cellIs" dxfId="5002" priority="6410" operator="equal">
      <formula>0</formula>
    </cfRule>
  </conditionalFormatting>
  <conditionalFormatting sqref="B3814">
    <cfRule type="cellIs" dxfId="5001" priority="6408" operator="greaterThan">
      <formula>0.2</formula>
    </cfRule>
    <cfRule type="cellIs" dxfId="5000" priority="6409" operator="between">
      <formula>0.1</formula>
      <formula>0.2</formula>
    </cfRule>
  </conditionalFormatting>
  <conditionalFormatting sqref="E3849:E3850">
    <cfRule type="cellIs" dxfId="4999" priority="6407" stopIfTrue="1" operator="equal">
      <formula>0</formula>
    </cfRule>
  </conditionalFormatting>
  <conditionalFormatting sqref="E3841:E3847">
    <cfRule type="cellIs" dxfId="4998" priority="6402" operator="between">
      <formula>80.1</formula>
      <formula>100</formula>
    </cfRule>
    <cfRule type="cellIs" dxfId="4997" priority="6403" operator="between">
      <formula>35.1</formula>
      <formula>80</formula>
    </cfRule>
    <cfRule type="cellIs" dxfId="4996" priority="6404" operator="between">
      <formula>14.1</formula>
      <formula>35</formula>
    </cfRule>
    <cfRule type="cellIs" dxfId="4995" priority="6405" operator="between">
      <formula>5.1</formula>
      <formula>14</formula>
    </cfRule>
    <cfRule type="cellIs" dxfId="4994" priority="6406" operator="between">
      <formula>0</formula>
      <formula>5</formula>
    </cfRule>
  </conditionalFormatting>
  <conditionalFormatting sqref="E3848">
    <cfRule type="cellIs" dxfId="4993" priority="6397" operator="between">
      <formula>80.1</formula>
      <formula>100</formula>
    </cfRule>
  </conditionalFormatting>
  <conditionalFormatting sqref="B3837">
    <cfRule type="cellIs" dxfId="4992" priority="6384" operator="greaterThan">
      <formula>13.8</formula>
    </cfRule>
    <cfRule type="cellIs" dxfId="4991" priority="6385" operator="between">
      <formula>0.1</formula>
      <formula>13.8</formula>
    </cfRule>
    <cfRule type="cellIs" dxfId="4990" priority="6386" operator="equal">
      <formula>0</formula>
    </cfRule>
  </conditionalFormatting>
  <conditionalFormatting sqref="C3837">
    <cfRule type="cellIs" dxfId="4989" priority="6381" operator="greaterThan">
      <formula>1.6</formula>
    </cfRule>
    <cfRule type="cellIs" dxfId="4988" priority="6382" operator="between">
      <formula>0.1</formula>
      <formula>1.6</formula>
    </cfRule>
    <cfRule type="cellIs" dxfId="4987" priority="6383" operator="equal">
      <formula>0</formula>
    </cfRule>
  </conditionalFormatting>
  <conditionalFormatting sqref="D3837:D3850">
    <cfRule type="cellIs" dxfId="4986" priority="6387" operator="between">
      <formula>90.1</formula>
      <formula>100</formula>
    </cfRule>
    <cfRule type="cellIs" dxfId="4985" priority="6388" operator="between">
      <formula>75.1</formula>
      <formula>90</formula>
    </cfRule>
    <cfRule type="cellIs" dxfId="4984" priority="6389" operator="between">
      <formula>50.1</formula>
      <formula>75</formula>
    </cfRule>
    <cfRule type="cellIs" dxfId="4983" priority="6390" operator="lessThan">
      <formula>50</formula>
    </cfRule>
    <cfRule type="cellIs" dxfId="4982" priority="6391" operator="between">
      <formula>90.1</formula>
      <formula>100</formula>
    </cfRule>
    <cfRule type="cellIs" dxfId="4981" priority="6392" operator="between">
      <formula>65.1</formula>
      <formula>90</formula>
    </cfRule>
    <cfRule type="cellIs" dxfId="4980" priority="6393" operator="between">
      <formula>30.1</formula>
      <formula>65</formula>
    </cfRule>
    <cfRule type="cellIs" dxfId="4979" priority="6394" operator="between">
      <formula>10.1</formula>
      <formula>30</formula>
    </cfRule>
    <cfRule type="cellIs" dxfId="4978" priority="6395" operator="between">
      <formula>0.1</formula>
      <formula>10</formula>
    </cfRule>
    <cfRule type="cellIs" dxfId="4977" priority="6396" operator="equal">
      <formula>0</formula>
    </cfRule>
  </conditionalFormatting>
  <conditionalFormatting sqref="E3841:E3850">
    <cfRule type="cellIs" dxfId="4976" priority="6398" operator="between">
      <formula>35.1</formula>
      <formula>80</formula>
    </cfRule>
    <cfRule type="cellIs" dxfId="4975" priority="6399" operator="between">
      <formula>14.1</formula>
      <formula>35</formula>
    </cfRule>
    <cfRule type="cellIs" dxfId="4974" priority="6400" operator="between">
      <formula>5.1</formula>
      <formula>14</formula>
    </cfRule>
    <cfRule type="cellIs" dxfId="4973" priority="6401" operator="between">
      <formula>0</formula>
      <formula>5</formula>
    </cfRule>
  </conditionalFormatting>
  <conditionalFormatting sqref="D3851">
    <cfRule type="cellIs" dxfId="4972" priority="6368" operator="between">
      <formula>90.1</formula>
      <formula>100</formula>
    </cfRule>
    <cfRule type="cellIs" dxfId="4971" priority="6369" operator="between">
      <formula>75.1</formula>
      <formula>90</formula>
    </cfRule>
    <cfRule type="cellIs" dxfId="4970" priority="6370" operator="between">
      <formula>50.1</formula>
      <formula>75</formula>
    </cfRule>
    <cfRule type="cellIs" dxfId="4969" priority="6371" operator="lessThan">
      <formula>50</formula>
    </cfRule>
    <cfRule type="cellIs" dxfId="4968" priority="6372" operator="between">
      <formula>90.1</formula>
      <formula>100</formula>
    </cfRule>
    <cfRule type="cellIs" dxfId="4967" priority="6373" operator="between">
      <formula>65.1</formula>
      <formula>90</formula>
    </cfRule>
    <cfRule type="cellIs" dxfId="4966" priority="6374" operator="between">
      <formula>30.1</formula>
      <formula>65</formula>
    </cfRule>
    <cfRule type="cellIs" dxfId="4965" priority="6375" operator="between">
      <formula>10.1</formula>
      <formula>30</formula>
    </cfRule>
    <cfRule type="cellIs" dxfId="4964" priority="6376" operator="between">
      <formula>0.1</formula>
      <formula>10</formula>
    </cfRule>
    <cfRule type="cellIs" dxfId="4963" priority="6377" operator="equal">
      <formula>0</formula>
    </cfRule>
  </conditionalFormatting>
  <conditionalFormatting sqref="D3852:D3853">
    <cfRule type="cellIs" dxfId="4962" priority="6358" operator="between">
      <formula>90.1</formula>
      <formula>100</formula>
    </cfRule>
    <cfRule type="cellIs" dxfId="4961" priority="6359" operator="between">
      <formula>75.1</formula>
      <formula>90</formula>
    </cfRule>
    <cfRule type="cellIs" dxfId="4960" priority="6360" operator="between">
      <formula>50.1</formula>
      <formula>75</formula>
    </cfRule>
    <cfRule type="cellIs" dxfId="4959" priority="6361" operator="lessThan">
      <formula>50</formula>
    </cfRule>
    <cfRule type="cellIs" dxfId="4958" priority="6362" operator="between">
      <formula>90.1</formula>
      <formula>100</formula>
    </cfRule>
    <cfRule type="cellIs" dxfId="4957" priority="6363" operator="between">
      <formula>65.1</formula>
      <formula>90</formula>
    </cfRule>
    <cfRule type="cellIs" dxfId="4956" priority="6364" operator="between">
      <formula>30.1</formula>
      <formula>65</formula>
    </cfRule>
    <cfRule type="cellIs" dxfId="4955" priority="6365" operator="between">
      <formula>10.1</formula>
      <formula>30</formula>
    </cfRule>
    <cfRule type="cellIs" dxfId="4954" priority="6366" operator="between">
      <formula>0.1</formula>
      <formula>10</formula>
    </cfRule>
    <cfRule type="cellIs" dxfId="4953" priority="6367" operator="equal">
      <formula>0</formula>
    </cfRule>
  </conditionalFormatting>
  <conditionalFormatting sqref="E3851:E3854">
    <cfRule type="cellIs" dxfId="4952" priority="6353" operator="between">
      <formula>80.1</formula>
      <formula>100</formula>
    </cfRule>
    <cfRule type="cellIs" dxfId="4951" priority="6354" operator="between">
      <formula>35.1</formula>
      <formula>80</formula>
    </cfRule>
    <cfRule type="cellIs" dxfId="4950" priority="6355" operator="between">
      <formula>14.1</formula>
      <formula>35</formula>
    </cfRule>
    <cfRule type="cellIs" dxfId="4949" priority="6356" operator="between">
      <formula>5.1</formula>
      <formula>14</formula>
    </cfRule>
    <cfRule type="cellIs" dxfId="4948" priority="6357" operator="between">
      <formula>0</formula>
      <formula>5</formula>
    </cfRule>
  </conditionalFormatting>
  <conditionalFormatting sqref="B3840">
    <cfRule type="cellIs" dxfId="4947" priority="6352" operator="equal">
      <formula>0</formula>
    </cfRule>
  </conditionalFormatting>
  <conditionalFormatting sqref="B3840">
    <cfRule type="cellIs" dxfId="4946" priority="6350" operator="greaterThan">
      <formula>8</formula>
    </cfRule>
    <cfRule type="cellIs" dxfId="4945" priority="6351" operator="between">
      <formula>0.1</formula>
      <formula>8</formula>
    </cfRule>
  </conditionalFormatting>
  <conditionalFormatting sqref="B3841">
    <cfRule type="cellIs" dxfId="4944" priority="6349" operator="equal">
      <formula>0</formula>
    </cfRule>
  </conditionalFormatting>
  <conditionalFormatting sqref="B3841">
    <cfRule type="cellIs" dxfId="4943" priority="6347" operator="greaterThan">
      <formula>7.2</formula>
    </cfRule>
    <cfRule type="cellIs" dxfId="4942" priority="6348" operator="between">
      <formula>0.1</formula>
      <formula>7.2</formula>
    </cfRule>
  </conditionalFormatting>
  <conditionalFormatting sqref="B3838">
    <cfRule type="cellIs" dxfId="4941" priority="6378" operator="greaterThan">
      <formula>8.7</formula>
    </cfRule>
    <cfRule type="cellIs" dxfId="4940" priority="6379" operator="between">
      <formula>0.1</formula>
      <formula>8.7</formula>
    </cfRule>
    <cfRule type="cellIs" dxfId="4939" priority="6380" operator="equal">
      <formula>0</formula>
    </cfRule>
  </conditionalFormatting>
  <conditionalFormatting sqref="B3839">
    <cfRule type="cellIs" dxfId="4938" priority="6346" operator="equal">
      <formula>0</formula>
    </cfRule>
  </conditionalFormatting>
  <conditionalFormatting sqref="B3839">
    <cfRule type="cellIs" dxfId="4937" priority="6344" operator="greaterThan">
      <formula>9.7</formula>
    </cfRule>
    <cfRule type="cellIs" dxfId="4936" priority="6345" operator="between">
      <formula>0.1</formula>
      <formula>9.7</formula>
    </cfRule>
  </conditionalFormatting>
  <conditionalFormatting sqref="B3842">
    <cfRule type="cellIs" dxfId="4935" priority="6343" operator="equal">
      <formula>0</formula>
    </cfRule>
  </conditionalFormatting>
  <conditionalFormatting sqref="B3842">
    <cfRule type="cellIs" dxfId="4934" priority="6341" operator="greaterThan">
      <formula>3.3</formula>
    </cfRule>
    <cfRule type="cellIs" dxfId="4933" priority="6342" operator="between">
      <formula>0.1</formula>
      <formula>3.3</formula>
    </cfRule>
  </conditionalFormatting>
  <conditionalFormatting sqref="B3843">
    <cfRule type="cellIs" dxfId="4932" priority="6340" operator="equal">
      <formula>0</formula>
    </cfRule>
  </conditionalFormatting>
  <conditionalFormatting sqref="B3843">
    <cfRule type="cellIs" dxfId="4931" priority="6338" operator="greaterThan">
      <formula>2.9</formula>
    </cfRule>
    <cfRule type="cellIs" dxfId="4930" priority="6339" operator="between">
      <formula>0.1</formula>
      <formula>2.9</formula>
    </cfRule>
  </conditionalFormatting>
  <conditionalFormatting sqref="B3844">
    <cfRule type="cellIs" dxfId="4929" priority="6337" operator="equal">
      <formula>0</formula>
    </cfRule>
  </conditionalFormatting>
  <conditionalFormatting sqref="B3844">
    <cfRule type="cellIs" dxfId="4928" priority="6335" operator="greaterThan">
      <formula>2.5</formula>
    </cfRule>
    <cfRule type="cellIs" dxfId="4927" priority="6336" operator="between">
      <formula>0.1</formula>
      <formula>2.5</formula>
    </cfRule>
  </conditionalFormatting>
  <conditionalFormatting sqref="B3845">
    <cfRule type="cellIs" dxfId="4926" priority="6334" operator="equal">
      <formula>0</formula>
    </cfRule>
  </conditionalFormatting>
  <conditionalFormatting sqref="B3845">
    <cfRule type="cellIs" dxfId="4925" priority="6332" operator="greaterThan">
      <formula>2.1</formula>
    </cfRule>
    <cfRule type="cellIs" dxfId="4924" priority="6333" operator="between">
      <formula>0.1</formula>
      <formula>2.1</formula>
    </cfRule>
  </conditionalFormatting>
  <conditionalFormatting sqref="B3846">
    <cfRule type="cellIs" dxfId="4923" priority="6331" operator="equal">
      <formula>0</formula>
    </cfRule>
  </conditionalFormatting>
  <conditionalFormatting sqref="B3846">
    <cfRule type="cellIs" dxfId="4922" priority="6329" operator="greaterThan">
      <formula>3.8</formula>
    </cfRule>
    <cfRule type="cellIs" dxfId="4921" priority="6330" operator="between">
      <formula>0.1</formula>
      <formula>3.8</formula>
    </cfRule>
  </conditionalFormatting>
  <conditionalFormatting sqref="B3849">
    <cfRule type="cellIs" dxfId="4920" priority="6328" operator="equal">
      <formula>0</formula>
    </cfRule>
  </conditionalFormatting>
  <conditionalFormatting sqref="B3849">
    <cfRule type="cellIs" dxfId="4919" priority="6326" operator="greaterThan">
      <formula>0.1</formula>
    </cfRule>
    <cfRule type="cellIs" dxfId="4918" priority="6327" operator="between">
      <formula>0.1</formula>
      <formula>0.1</formula>
    </cfRule>
  </conditionalFormatting>
  <conditionalFormatting sqref="B3850">
    <cfRule type="cellIs" dxfId="4917" priority="6325" operator="equal">
      <formula>0</formula>
    </cfRule>
  </conditionalFormatting>
  <conditionalFormatting sqref="B3850">
    <cfRule type="cellIs" dxfId="4916" priority="6323" operator="greaterThan">
      <formula>0.1</formula>
    </cfRule>
    <cfRule type="cellIs" dxfId="4915" priority="6324" operator="between">
      <formula>0.1</formula>
      <formula>0.1</formula>
    </cfRule>
  </conditionalFormatting>
  <conditionalFormatting sqref="B3851:B3854">
    <cfRule type="cellIs" dxfId="4914" priority="6322" operator="equal">
      <formula>0</formula>
    </cfRule>
  </conditionalFormatting>
  <conditionalFormatting sqref="B3851:B3854">
    <cfRule type="cellIs" dxfId="4913" priority="6320" operator="greaterThan">
      <formula>0.3</formula>
    </cfRule>
    <cfRule type="cellIs" dxfId="4912" priority="6321" operator="between">
      <formula>0.1</formula>
      <formula>0.3</formula>
    </cfRule>
  </conditionalFormatting>
  <conditionalFormatting sqref="C3838">
    <cfRule type="cellIs" dxfId="4911" priority="6314" operator="greaterThan">
      <formula>2.1</formula>
    </cfRule>
    <cfRule type="cellIs" dxfId="4910" priority="6315" operator="between">
      <formula>0.1</formula>
      <formula>2.1</formula>
    </cfRule>
    <cfRule type="cellIs" dxfId="4909" priority="6316" operator="equal">
      <formula>0</formula>
    </cfRule>
  </conditionalFormatting>
  <conditionalFormatting sqref="C3839">
    <cfRule type="cellIs" dxfId="4908" priority="6311" operator="greaterThan">
      <formula>2.3</formula>
    </cfRule>
    <cfRule type="cellIs" dxfId="4907" priority="6312" operator="between">
      <formula>0.1</formula>
      <formula>2.3</formula>
    </cfRule>
    <cfRule type="cellIs" dxfId="4906" priority="6313" operator="equal">
      <formula>0</formula>
    </cfRule>
  </conditionalFormatting>
  <conditionalFormatting sqref="C3840">
    <cfRule type="cellIs" dxfId="4905" priority="6308" operator="greaterThan">
      <formula>1.5</formula>
    </cfRule>
    <cfRule type="cellIs" dxfId="4904" priority="6309" operator="between">
      <formula>0.1</formula>
      <formula>1.5</formula>
    </cfRule>
    <cfRule type="cellIs" dxfId="4903" priority="6310" operator="equal">
      <formula>0</formula>
    </cfRule>
  </conditionalFormatting>
  <conditionalFormatting sqref="C3841">
    <cfRule type="cellIs" dxfId="4902" priority="6305" operator="greaterThan">
      <formula>1.6</formula>
    </cfRule>
    <cfRule type="cellIs" dxfId="4901" priority="6306" operator="between">
      <formula>0.1</formula>
      <formula>1.6</formula>
    </cfRule>
    <cfRule type="cellIs" dxfId="4900" priority="6307" operator="equal">
      <formula>0</formula>
    </cfRule>
  </conditionalFormatting>
  <conditionalFormatting sqref="C3842">
    <cfRule type="cellIs" dxfId="4899" priority="6302" operator="greaterThan">
      <formula>1.9</formula>
    </cfRule>
    <cfRule type="cellIs" dxfId="4898" priority="6303" operator="between">
      <formula>0.1</formula>
      <formula>1.9</formula>
    </cfRule>
    <cfRule type="cellIs" dxfId="4897" priority="6304" operator="equal">
      <formula>0</formula>
    </cfRule>
  </conditionalFormatting>
  <conditionalFormatting sqref="C3843">
    <cfRule type="cellIs" dxfId="4896" priority="6299" operator="greaterThan">
      <formula>1.3</formula>
    </cfRule>
    <cfRule type="cellIs" dxfId="4895" priority="6300" operator="between">
      <formula>0.1</formula>
      <formula>1.3</formula>
    </cfRule>
    <cfRule type="cellIs" dxfId="4894" priority="6301" operator="equal">
      <formula>0</formula>
    </cfRule>
  </conditionalFormatting>
  <conditionalFormatting sqref="C3844">
    <cfRule type="cellIs" dxfId="4893" priority="6296" operator="greaterThan">
      <formula>1.5</formula>
    </cfRule>
    <cfRule type="cellIs" dxfId="4892" priority="6297" operator="between">
      <formula>0.1</formula>
      <formula>1.5</formula>
    </cfRule>
    <cfRule type="cellIs" dxfId="4891" priority="6298" operator="equal">
      <formula>0</formula>
    </cfRule>
  </conditionalFormatting>
  <conditionalFormatting sqref="C3845">
    <cfRule type="cellIs" dxfId="4890" priority="6293" operator="greaterThan">
      <formula>1.7</formula>
    </cfRule>
    <cfRule type="cellIs" dxfId="4889" priority="6294" operator="between">
      <formula>0.1</formula>
      <formula>1.7</formula>
    </cfRule>
    <cfRule type="cellIs" dxfId="4888" priority="6295" operator="equal">
      <formula>0</formula>
    </cfRule>
  </conditionalFormatting>
  <conditionalFormatting sqref="C3846">
    <cfRule type="cellIs" dxfId="4887" priority="6290" operator="greaterThan">
      <formula>1.9</formula>
    </cfRule>
    <cfRule type="cellIs" dxfId="4886" priority="6291" operator="between">
      <formula>0.1</formula>
      <formula>1.9</formula>
    </cfRule>
    <cfRule type="cellIs" dxfId="4885" priority="6292" operator="equal">
      <formula>0</formula>
    </cfRule>
  </conditionalFormatting>
  <conditionalFormatting sqref="C3847">
    <cfRule type="cellIs" dxfId="4884" priority="6287" operator="greaterThan">
      <formula>1.9</formula>
    </cfRule>
    <cfRule type="cellIs" dxfId="4883" priority="6288" operator="between">
      <formula>0.1</formula>
      <formula>1.9</formula>
    </cfRule>
    <cfRule type="cellIs" dxfId="4882" priority="6289" operator="equal">
      <formula>0</formula>
    </cfRule>
  </conditionalFormatting>
  <conditionalFormatting sqref="C3848">
    <cfRule type="cellIs" dxfId="4881" priority="6284" operator="greaterThan">
      <formula>2.2</formula>
    </cfRule>
    <cfRule type="cellIs" dxfId="4880" priority="6285" operator="between">
      <formula>0.1</formula>
      <formula>2.2</formula>
    </cfRule>
    <cfRule type="cellIs" dxfId="4879" priority="6286" operator="equal">
      <formula>0</formula>
    </cfRule>
  </conditionalFormatting>
  <conditionalFormatting sqref="C3849">
    <cfRule type="cellIs" dxfId="4878" priority="6281" operator="greaterThan">
      <formula>1.7</formula>
    </cfRule>
    <cfRule type="cellIs" dxfId="4877" priority="6282" operator="between">
      <formula>0.1</formula>
      <formula>1.7</formula>
    </cfRule>
    <cfRule type="cellIs" dxfId="4876" priority="6283" operator="equal">
      <formula>0</formula>
    </cfRule>
  </conditionalFormatting>
  <conditionalFormatting sqref="C3850">
    <cfRule type="cellIs" dxfId="4875" priority="6278" operator="greaterThan">
      <formula>1.9</formula>
    </cfRule>
    <cfRule type="cellIs" dxfId="4874" priority="6279" operator="between">
      <formula>0.1</formula>
      <formula>1.9</formula>
    </cfRule>
    <cfRule type="cellIs" dxfId="4873" priority="6280" operator="equal">
      <formula>0</formula>
    </cfRule>
  </conditionalFormatting>
  <conditionalFormatting sqref="C3851:C3854">
    <cfRule type="cellIs" dxfId="4872" priority="6275" operator="greaterThan">
      <formula>2.4</formula>
    </cfRule>
    <cfRule type="cellIs" dxfId="4871" priority="6276" operator="between">
      <formula>0.1</formula>
      <formula>2.4</formula>
    </cfRule>
    <cfRule type="cellIs" dxfId="4870" priority="6277" operator="equal">
      <formula>0</formula>
    </cfRule>
  </conditionalFormatting>
  <conditionalFormatting sqref="E3837:E3840">
    <cfRule type="cellIs" dxfId="4869" priority="6267" operator="between">
      <formula>80.1</formula>
      <formula>100</formula>
    </cfRule>
    <cfRule type="cellIs" dxfId="4868" priority="6268" operator="between">
      <formula>35.1</formula>
      <formula>80</formula>
    </cfRule>
    <cfRule type="cellIs" dxfId="4867" priority="6269" operator="between">
      <formula>14.1</formula>
      <formula>35</formula>
    </cfRule>
    <cfRule type="cellIs" dxfId="4866" priority="6270" operator="between">
      <formula>5.1</formula>
      <formula>14</formula>
    </cfRule>
    <cfRule type="cellIs" dxfId="4865" priority="6271" operator="between">
      <formula>0</formula>
      <formula>5</formula>
    </cfRule>
  </conditionalFormatting>
  <conditionalFormatting sqref="E3837:E3840">
    <cfRule type="cellIs" dxfId="4864" priority="6263" operator="between">
      <formula>35.1</formula>
      <formula>80</formula>
    </cfRule>
    <cfRule type="cellIs" dxfId="4863" priority="6264" operator="between">
      <formula>14.1</formula>
      <formula>35</formula>
    </cfRule>
    <cfRule type="cellIs" dxfId="4862" priority="6265" operator="between">
      <formula>5.1</formula>
      <formula>14</formula>
    </cfRule>
    <cfRule type="cellIs" dxfId="4861" priority="6266" operator="between">
      <formula>0</formula>
      <formula>5</formula>
    </cfRule>
  </conditionalFormatting>
  <conditionalFormatting sqref="B3847">
    <cfRule type="cellIs" dxfId="4860" priority="6262" operator="equal">
      <formula>0</formula>
    </cfRule>
  </conditionalFormatting>
  <conditionalFormatting sqref="B3847">
    <cfRule type="cellIs" dxfId="4859" priority="6260" operator="greaterThan">
      <formula>0.2</formula>
    </cfRule>
    <cfRule type="cellIs" dxfId="4858" priority="6261" operator="between">
      <formula>0.1</formula>
      <formula>0.2</formula>
    </cfRule>
  </conditionalFormatting>
  <conditionalFormatting sqref="B3848">
    <cfRule type="cellIs" dxfId="4857" priority="6259" operator="equal">
      <formula>0</formula>
    </cfRule>
  </conditionalFormatting>
  <conditionalFormatting sqref="B3848">
    <cfRule type="cellIs" dxfId="4856" priority="6257" operator="greaterThan">
      <formula>0.2</formula>
    </cfRule>
    <cfRule type="cellIs" dxfId="4855" priority="6258" operator="between">
      <formula>0.1</formula>
      <formula>0.2</formula>
    </cfRule>
  </conditionalFormatting>
  <conditionalFormatting sqref="E3882:E3883">
    <cfRule type="cellIs" dxfId="4854" priority="6256" stopIfTrue="1" operator="equal">
      <formula>0</formula>
    </cfRule>
  </conditionalFormatting>
  <conditionalFormatting sqref="E3874:E3880">
    <cfRule type="cellIs" dxfId="4853" priority="6251" operator="between">
      <formula>80.1</formula>
      <formula>100</formula>
    </cfRule>
    <cfRule type="cellIs" dxfId="4852" priority="6252" operator="between">
      <formula>35.1</formula>
      <formula>80</formula>
    </cfRule>
    <cfRule type="cellIs" dxfId="4851" priority="6253" operator="between">
      <formula>14.1</formula>
      <formula>35</formula>
    </cfRule>
    <cfRule type="cellIs" dxfId="4850" priority="6254" operator="between">
      <formula>5.1</formula>
      <formula>14</formula>
    </cfRule>
    <cfRule type="cellIs" dxfId="4849" priority="6255" operator="between">
      <formula>0</formula>
      <formula>5</formula>
    </cfRule>
  </conditionalFormatting>
  <conditionalFormatting sqref="E3881">
    <cfRule type="cellIs" dxfId="4848" priority="6246" operator="between">
      <formula>80.1</formula>
      <formula>100</formula>
    </cfRule>
  </conditionalFormatting>
  <conditionalFormatting sqref="B3870">
    <cfRule type="cellIs" dxfId="4847" priority="6233" operator="greaterThan">
      <formula>13.8</formula>
    </cfRule>
    <cfRule type="cellIs" dxfId="4846" priority="6234" operator="between">
      <formula>0.1</formula>
      <formula>13.8</formula>
    </cfRule>
    <cfRule type="cellIs" dxfId="4845" priority="6235" operator="equal">
      <formula>0</formula>
    </cfRule>
  </conditionalFormatting>
  <conditionalFormatting sqref="C3870">
    <cfRule type="cellIs" dxfId="4844" priority="6230" operator="greaterThan">
      <formula>1.6</formula>
    </cfRule>
    <cfRule type="cellIs" dxfId="4843" priority="6231" operator="between">
      <formula>0.1</formula>
      <formula>1.6</formula>
    </cfRule>
    <cfRule type="cellIs" dxfId="4842" priority="6232" operator="equal">
      <formula>0</formula>
    </cfRule>
  </conditionalFormatting>
  <conditionalFormatting sqref="D3870:D3883">
    <cfRule type="cellIs" dxfId="4841" priority="6236" operator="between">
      <formula>90.1</formula>
      <formula>100</formula>
    </cfRule>
    <cfRule type="cellIs" dxfId="4840" priority="6237" operator="between">
      <formula>75.1</formula>
      <formula>90</formula>
    </cfRule>
    <cfRule type="cellIs" dxfId="4839" priority="6238" operator="between">
      <formula>50.1</formula>
      <formula>75</formula>
    </cfRule>
    <cfRule type="cellIs" dxfId="4838" priority="6239" operator="lessThan">
      <formula>50</formula>
    </cfRule>
    <cfRule type="cellIs" dxfId="4837" priority="6240" operator="between">
      <formula>90.1</formula>
      <formula>100</formula>
    </cfRule>
    <cfRule type="cellIs" dxfId="4836" priority="6241" operator="between">
      <formula>65.1</formula>
      <formula>90</formula>
    </cfRule>
    <cfRule type="cellIs" dxfId="4835" priority="6242" operator="between">
      <formula>30.1</formula>
      <formula>65</formula>
    </cfRule>
    <cfRule type="cellIs" dxfId="4834" priority="6243" operator="between">
      <formula>10.1</formula>
      <formula>30</formula>
    </cfRule>
    <cfRule type="cellIs" dxfId="4833" priority="6244" operator="between">
      <formula>0.1</formula>
      <formula>10</formula>
    </cfRule>
    <cfRule type="cellIs" dxfId="4832" priority="6245" operator="equal">
      <formula>0</formula>
    </cfRule>
  </conditionalFormatting>
  <conditionalFormatting sqref="E3874:E3883">
    <cfRule type="cellIs" dxfId="4831" priority="6247" operator="between">
      <formula>35.1</formula>
      <formula>80</formula>
    </cfRule>
    <cfRule type="cellIs" dxfId="4830" priority="6248" operator="between">
      <formula>14.1</formula>
      <formula>35</formula>
    </cfRule>
    <cfRule type="cellIs" dxfId="4829" priority="6249" operator="between">
      <formula>5.1</formula>
      <formula>14</formula>
    </cfRule>
    <cfRule type="cellIs" dxfId="4828" priority="6250" operator="between">
      <formula>0</formula>
      <formula>5</formula>
    </cfRule>
  </conditionalFormatting>
  <conditionalFormatting sqref="D3884">
    <cfRule type="cellIs" dxfId="4827" priority="6217" operator="between">
      <formula>90.1</formula>
      <formula>100</formula>
    </cfRule>
    <cfRule type="cellIs" dxfId="4826" priority="6218" operator="between">
      <formula>75.1</formula>
      <formula>90</formula>
    </cfRule>
    <cfRule type="cellIs" dxfId="4825" priority="6219" operator="between">
      <formula>50.1</formula>
      <formula>75</formula>
    </cfRule>
    <cfRule type="cellIs" dxfId="4824" priority="6220" operator="lessThan">
      <formula>50</formula>
    </cfRule>
    <cfRule type="cellIs" dxfId="4823" priority="6221" operator="between">
      <formula>90.1</formula>
      <formula>100</formula>
    </cfRule>
    <cfRule type="cellIs" dxfId="4822" priority="6222" operator="between">
      <formula>65.1</formula>
      <formula>90</formula>
    </cfRule>
    <cfRule type="cellIs" dxfId="4821" priority="6223" operator="between">
      <formula>30.1</formula>
      <formula>65</formula>
    </cfRule>
    <cfRule type="cellIs" dxfId="4820" priority="6224" operator="between">
      <formula>10.1</formula>
      <formula>30</formula>
    </cfRule>
    <cfRule type="cellIs" dxfId="4819" priority="6225" operator="between">
      <formula>0.1</formula>
      <formula>10</formula>
    </cfRule>
    <cfRule type="cellIs" dxfId="4818" priority="6226" operator="equal">
      <formula>0</formula>
    </cfRule>
  </conditionalFormatting>
  <conditionalFormatting sqref="D3885:D3886">
    <cfRule type="cellIs" dxfId="4817" priority="6207" operator="between">
      <formula>90.1</formula>
      <formula>100</formula>
    </cfRule>
    <cfRule type="cellIs" dxfId="4816" priority="6208" operator="between">
      <formula>75.1</formula>
      <formula>90</formula>
    </cfRule>
    <cfRule type="cellIs" dxfId="4815" priority="6209" operator="between">
      <formula>50.1</formula>
      <formula>75</formula>
    </cfRule>
    <cfRule type="cellIs" dxfId="4814" priority="6210" operator="lessThan">
      <formula>50</formula>
    </cfRule>
    <cfRule type="cellIs" dxfId="4813" priority="6211" operator="between">
      <formula>90.1</formula>
      <formula>100</formula>
    </cfRule>
    <cfRule type="cellIs" dxfId="4812" priority="6212" operator="between">
      <formula>65.1</formula>
      <formula>90</formula>
    </cfRule>
    <cfRule type="cellIs" dxfId="4811" priority="6213" operator="between">
      <formula>30.1</formula>
      <formula>65</formula>
    </cfRule>
    <cfRule type="cellIs" dxfId="4810" priority="6214" operator="between">
      <formula>10.1</formula>
      <formula>30</formula>
    </cfRule>
    <cfRule type="cellIs" dxfId="4809" priority="6215" operator="between">
      <formula>0.1</formula>
      <formula>10</formula>
    </cfRule>
    <cfRule type="cellIs" dxfId="4808" priority="6216" operator="equal">
      <formula>0</formula>
    </cfRule>
  </conditionalFormatting>
  <conditionalFormatting sqref="E3884:E3886">
    <cfRule type="cellIs" dxfId="4807" priority="6202" operator="between">
      <formula>80.1</formula>
      <formula>100</formula>
    </cfRule>
    <cfRule type="cellIs" dxfId="4806" priority="6203" operator="between">
      <formula>35.1</formula>
      <formula>80</formula>
    </cfRule>
    <cfRule type="cellIs" dxfId="4805" priority="6204" operator="between">
      <formula>14.1</formula>
      <formula>35</formula>
    </cfRule>
    <cfRule type="cellIs" dxfId="4804" priority="6205" operator="between">
      <formula>5.1</formula>
      <formula>14</formula>
    </cfRule>
    <cfRule type="cellIs" dxfId="4803" priority="6206" operator="between">
      <formula>0</formula>
      <formula>5</formula>
    </cfRule>
  </conditionalFormatting>
  <conditionalFormatting sqref="B3873">
    <cfRule type="cellIs" dxfId="4802" priority="6201" operator="equal">
      <formula>0</formula>
    </cfRule>
  </conditionalFormatting>
  <conditionalFormatting sqref="B3873">
    <cfRule type="cellIs" dxfId="4801" priority="6199" operator="greaterThan">
      <formula>8</formula>
    </cfRule>
    <cfRule type="cellIs" dxfId="4800" priority="6200" operator="between">
      <formula>0.1</formula>
      <formula>8</formula>
    </cfRule>
  </conditionalFormatting>
  <conditionalFormatting sqref="B3874">
    <cfRule type="cellIs" dxfId="4799" priority="6198" operator="equal">
      <formula>0</formula>
    </cfRule>
  </conditionalFormatting>
  <conditionalFormatting sqref="B3874">
    <cfRule type="cellIs" dxfId="4798" priority="6196" operator="greaterThan">
      <formula>7.2</formula>
    </cfRule>
    <cfRule type="cellIs" dxfId="4797" priority="6197" operator="between">
      <formula>0.1</formula>
      <formula>7.2</formula>
    </cfRule>
  </conditionalFormatting>
  <conditionalFormatting sqref="B3871">
    <cfRule type="cellIs" dxfId="4796" priority="6227" operator="greaterThan">
      <formula>8.7</formula>
    </cfRule>
    <cfRule type="cellIs" dxfId="4795" priority="6228" operator="between">
      <formula>0.1</formula>
      <formula>8.7</formula>
    </cfRule>
    <cfRule type="cellIs" dxfId="4794" priority="6229" operator="equal">
      <formula>0</formula>
    </cfRule>
  </conditionalFormatting>
  <conditionalFormatting sqref="B3872">
    <cfRule type="cellIs" dxfId="4793" priority="6195" operator="equal">
      <formula>0</formula>
    </cfRule>
  </conditionalFormatting>
  <conditionalFormatting sqref="B3872">
    <cfRule type="cellIs" dxfId="4792" priority="6193" operator="greaterThan">
      <formula>9.7</formula>
    </cfRule>
    <cfRule type="cellIs" dxfId="4791" priority="6194" operator="between">
      <formula>0.1</formula>
      <formula>9.7</formula>
    </cfRule>
  </conditionalFormatting>
  <conditionalFormatting sqref="B3875">
    <cfRule type="cellIs" dxfId="4790" priority="6192" operator="equal">
      <formula>0</formula>
    </cfRule>
  </conditionalFormatting>
  <conditionalFormatting sqref="B3875">
    <cfRule type="cellIs" dxfId="4789" priority="6190" operator="greaterThan">
      <formula>3.3</formula>
    </cfRule>
    <cfRule type="cellIs" dxfId="4788" priority="6191" operator="between">
      <formula>0.1</formula>
      <formula>3.3</formula>
    </cfRule>
  </conditionalFormatting>
  <conditionalFormatting sqref="B3876">
    <cfRule type="cellIs" dxfId="4787" priority="6189" operator="equal">
      <formula>0</formula>
    </cfRule>
  </conditionalFormatting>
  <conditionalFormatting sqref="B3876">
    <cfRule type="cellIs" dxfId="4786" priority="6187" operator="greaterThan">
      <formula>2.9</formula>
    </cfRule>
    <cfRule type="cellIs" dxfId="4785" priority="6188" operator="between">
      <formula>0.1</formula>
      <formula>2.9</formula>
    </cfRule>
  </conditionalFormatting>
  <conditionalFormatting sqref="B3877">
    <cfRule type="cellIs" dxfId="4784" priority="6186" operator="equal">
      <formula>0</formula>
    </cfRule>
  </conditionalFormatting>
  <conditionalFormatting sqref="B3877">
    <cfRule type="cellIs" dxfId="4783" priority="6184" operator="greaterThan">
      <formula>2.5</formula>
    </cfRule>
    <cfRule type="cellIs" dxfId="4782" priority="6185" operator="between">
      <formula>0.1</formula>
      <formula>2.5</formula>
    </cfRule>
  </conditionalFormatting>
  <conditionalFormatting sqref="B3878">
    <cfRule type="cellIs" dxfId="4781" priority="6183" operator="equal">
      <formula>0</formula>
    </cfRule>
  </conditionalFormatting>
  <conditionalFormatting sqref="B3878">
    <cfRule type="cellIs" dxfId="4780" priority="6181" operator="greaterThan">
      <formula>2.1</formula>
    </cfRule>
    <cfRule type="cellIs" dxfId="4779" priority="6182" operator="between">
      <formula>0.1</formula>
      <formula>2.1</formula>
    </cfRule>
  </conditionalFormatting>
  <conditionalFormatting sqref="B3879">
    <cfRule type="cellIs" dxfId="4778" priority="6180" operator="equal">
      <formula>0</formula>
    </cfRule>
  </conditionalFormatting>
  <conditionalFormatting sqref="B3879">
    <cfRule type="cellIs" dxfId="4777" priority="6178" operator="greaterThan">
      <formula>3.8</formula>
    </cfRule>
    <cfRule type="cellIs" dxfId="4776" priority="6179" operator="between">
      <formula>0.1</formula>
      <formula>3.8</formula>
    </cfRule>
  </conditionalFormatting>
  <conditionalFormatting sqref="B3882">
    <cfRule type="cellIs" dxfId="4775" priority="6177" operator="equal">
      <formula>0</formula>
    </cfRule>
  </conditionalFormatting>
  <conditionalFormatting sqref="B3882">
    <cfRule type="cellIs" dxfId="4774" priority="6175" operator="greaterThan">
      <formula>0.1</formula>
    </cfRule>
    <cfRule type="cellIs" dxfId="4773" priority="6176" operator="between">
      <formula>0.1</formula>
      <formula>0.1</formula>
    </cfRule>
  </conditionalFormatting>
  <conditionalFormatting sqref="B3883">
    <cfRule type="cellIs" dxfId="4772" priority="6174" operator="equal">
      <formula>0</formula>
    </cfRule>
  </conditionalFormatting>
  <conditionalFormatting sqref="B3883">
    <cfRule type="cellIs" dxfId="4771" priority="6172" operator="greaterThan">
      <formula>0.1</formula>
    </cfRule>
    <cfRule type="cellIs" dxfId="4770" priority="6173" operator="between">
      <formula>0.1</formula>
      <formula>0.1</formula>
    </cfRule>
  </conditionalFormatting>
  <conditionalFormatting sqref="B3884">
    <cfRule type="cellIs" dxfId="4769" priority="6171" operator="equal">
      <formula>0</formula>
    </cfRule>
  </conditionalFormatting>
  <conditionalFormatting sqref="B3884">
    <cfRule type="cellIs" dxfId="4768" priority="6169" operator="greaterThan">
      <formula>0.3</formula>
    </cfRule>
    <cfRule type="cellIs" dxfId="4767" priority="6170" operator="between">
      <formula>0.1</formula>
      <formula>0.3</formula>
    </cfRule>
  </conditionalFormatting>
  <conditionalFormatting sqref="B3885:B3887">
    <cfRule type="cellIs" dxfId="4766" priority="6168" operator="equal">
      <formula>0</formula>
    </cfRule>
  </conditionalFormatting>
  <conditionalFormatting sqref="B3885:B3887">
    <cfRule type="cellIs" dxfId="4765" priority="6166" operator="greaterThan">
      <formula>0.1</formula>
    </cfRule>
    <cfRule type="cellIs" dxfId="4764" priority="6167" operator="between">
      <formula>0.1</formula>
      <formula>0.1</formula>
    </cfRule>
  </conditionalFormatting>
  <conditionalFormatting sqref="C3871">
    <cfRule type="cellIs" dxfId="4763" priority="6163" operator="greaterThan">
      <formula>2.1</formula>
    </cfRule>
    <cfRule type="cellIs" dxfId="4762" priority="6164" operator="between">
      <formula>0.1</formula>
      <formula>2.1</formula>
    </cfRule>
    <cfRule type="cellIs" dxfId="4761" priority="6165" operator="equal">
      <formula>0</formula>
    </cfRule>
  </conditionalFormatting>
  <conditionalFormatting sqref="C3872">
    <cfRule type="cellIs" dxfId="4760" priority="6160" operator="greaterThan">
      <formula>2.3</formula>
    </cfRule>
    <cfRule type="cellIs" dxfId="4759" priority="6161" operator="between">
      <formula>0.1</formula>
      <formula>2.3</formula>
    </cfRule>
    <cfRule type="cellIs" dxfId="4758" priority="6162" operator="equal">
      <formula>0</formula>
    </cfRule>
  </conditionalFormatting>
  <conditionalFormatting sqref="C3873">
    <cfRule type="cellIs" dxfId="4757" priority="6157" operator="greaterThan">
      <formula>1.5</formula>
    </cfRule>
    <cfRule type="cellIs" dxfId="4756" priority="6158" operator="between">
      <formula>0.1</formula>
      <formula>1.5</formula>
    </cfRule>
    <cfRule type="cellIs" dxfId="4755" priority="6159" operator="equal">
      <formula>0</formula>
    </cfRule>
  </conditionalFormatting>
  <conditionalFormatting sqref="C3874">
    <cfRule type="cellIs" dxfId="4754" priority="6154" operator="greaterThan">
      <formula>1.6</formula>
    </cfRule>
    <cfRule type="cellIs" dxfId="4753" priority="6155" operator="between">
      <formula>0.1</formula>
      <formula>1.6</formula>
    </cfRule>
    <cfRule type="cellIs" dxfId="4752" priority="6156" operator="equal">
      <formula>0</formula>
    </cfRule>
  </conditionalFormatting>
  <conditionalFormatting sqref="C3875">
    <cfRule type="cellIs" dxfId="4751" priority="6151" operator="greaterThan">
      <formula>1.9</formula>
    </cfRule>
    <cfRule type="cellIs" dxfId="4750" priority="6152" operator="between">
      <formula>0.1</formula>
      <formula>1.9</formula>
    </cfRule>
    <cfRule type="cellIs" dxfId="4749" priority="6153" operator="equal">
      <formula>0</formula>
    </cfRule>
  </conditionalFormatting>
  <conditionalFormatting sqref="C3876">
    <cfRule type="cellIs" dxfId="4748" priority="6148" operator="greaterThan">
      <formula>1.3</formula>
    </cfRule>
    <cfRule type="cellIs" dxfId="4747" priority="6149" operator="between">
      <formula>0.1</formula>
      <formula>1.3</formula>
    </cfRule>
    <cfRule type="cellIs" dxfId="4746" priority="6150" operator="equal">
      <formula>0</formula>
    </cfRule>
  </conditionalFormatting>
  <conditionalFormatting sqref="C3877">
    <cfRule type="cellIs" dxfId="4745" priority="6145" operator="greaterThan">
      <formula>1.5</formula>
    </cfRule>
    <cfRule type="cellIs" dxfId="4744" priority="6146" operator="between">
      <formula>0.1</formula>
      <formula>1.5</formula>
    </cfRule>
    <cfRule type="cellIs" dxfId="4743" priority="6147" operator="equal">
      <formula>0</formula>
    </cfRule>
  </conditionalFormatting>
  <conditionalFormatting sqref="C3878">
    <cfRule type="cellIs" dxfId="4742" priority="6142" operator="greaterThan">
      <formula>1.7</formula>
    </cfRule>
    <cfRule type="cellIs" dxfId="4741" priority="6143" operator="between">
      <formula>0.1</formula>
      <formula>1.7</formula>
    </cfRule>
    <cfRule type="cellIs" dxfId="4740" priority="6144" operator="equal">
      <formula>0</formula>
    </cfRule>
  </conditionalFormatting>
  <conditionalFormatting sqref="C3879">
    <cfRule type="cellIs" dxfId="4739" priority="6139" operator="greaterThan">
      <formula>1.9</formula>
    </cfRule>
    <cfRule type="cellIs" dxfId="4738" priority="6140" operator="between">
      <formula>0.1</formula>
      <formula>1.9</formula>
    </cfRule>
    <cfRule type="cellIs" dxfId="4737" priority="6141" operator="equal">
      <formula>0</formula>
    </cfRule>
  </conditionalFormatting>
  <conditionalFormatting sqref="C3880">
    <cfRule type="cellIs" dxfId="4736" priority="6136" operator="greaterThan">
      <formula>1.9</formula>
    </cfRule>
    <cfRule type="cellIs" dxfId="4735" priority="6137" operator="between">
      <formula>0.1</formula>
      <formula>1.9</formula>
    </cfRule>
    <cfRule type="cellIs" dxfId="4734" priority="6138" operator="equal">
      <formula>0</formula>
    </cfRule>
  </conditionalFormatting>
  <conditionalFormatting sqref="C3881">
    <cfRule type="cellIs" dxfId="4733" priority="6133" operator="greaterThan">
      <formula>2.2</formula>
    </cfRule>
    <cfRule type="cellIs" dxfId="4732" priority="6134" operator="between">
      <formula>0.1</formula>
      <formula>2.2</formula>
    </cfRule>
    <cfRule type="cellIs" dxfId="4731" priority="6135" operator="equal">
      <formula>0</formula>
    </cfRule>
  </conditionalFormatting>
  <conditionalFormatting sqref="C3882">
    <cfRule type="cellIs" dxfId="4730" priority="6130" operator="greaterThan">
      <formula>1.7</formula>
    </cfRule>
    <cfRule type="cellIs" dxfId="4729" priority="6131" operator="between">
      <formula>0.1</formula>
      <formula>1.7</formula>
    </cfRule>
    <cfRule type="cellIs" dxfId="4728" priority="6132" operator="equal">
      <formula>0</formula>
    </cfRule>
  </conditionalFormatting>
  <conditionalFormatting sqref="C3883">
    <cfRule type="cellIs" dxfId="4727" priority="6127" operator="greaterThan">
      <formula>1.9</formula>
    </cfRule>
    <cfRule type="cellIs" dxfId="4726" priority="6128" operator="between">
      <formula>0.1</formula>
      <formula>1.9</formula>
    </cfRule>
    <cfRule type="cellIs" dxfId="4725" priority="6129" operator="equal">
      <formula>0</formula>
    </cfRule>
  </conditionalFormatting>
  <conditionalFormatting sqref="C3884">
    <cfRule type="cellIs" dxfId="4724" priority="6124" operator="greaterThan">
      <formula>2.4</formula>
    </cfRule>
    <cfRule type="cellIs" dxfId="4723" priority="6125" operator="between">
      <formula>0.1</formula>
      <formula>2.4</formula>
    </cfRule>
    <cfRule type="cellIs" dxfId="4722" priority="6126" operator="equal">
      <formula>0</formula>
    </cfRule>
  </conditionalFormatting>
  <conditionalFormatting sqref="C3885:C3886">
    <cfRule type="cellIs" dxfId="4721" priority="6121" operator="greaterThan">
      <formula>2.1</formula>
    </cfRule>
    <cfRule type="cellIs" dxfId="4720" priority="6122" operator="between">
      <formula>0.1</formula>
      <formula>2.1</formula>
    </cfRule>
    <cfRule type="cellIs" dxfId="4719" priority="6123" operator="equal">
      <formula>0</formula>
    </cfRule>
  </conditionalFormatting>
  <conditionalFormatting sqref="E3870:E3873">
    <cfRule type="cellIs" dxfId="4718" priority="6116" operator="between">
      <formula>80.1</formula>
      <formula>100</formula>
    </cfRule>
    <cfRule type="cellIs" dxfId="4717" priority="6117" operator="between">
      <formula>35.1</formula>
      <formula>80</formula>
    </cfRule>
    <cfRule type="cellIs" dxfId="4716" priority="6118" operator="between">
      <formula>14.1</formula>
      <formula>35</formula>
    </cfRule>
    <cfRule type="cellIs" dxfId="4715" priority="6119" operator="between">
      <formula>5.1</formula>
      <formula>14</formula>
    </cfRule>
    <cfRule type="cellIs" dxfId="4714" priority="6120" operator="between">
      <formula>0</formula>
      <formula>5</formula>
    </cfRule>
  </conditionalFormatting>
  <conditionalFormatting sqref="E3870:E3873">
    <cfRule type="cellIs" dxfId="4713" priority="6112" operator="between">
      <formula>35.1</formula>
      <formula>80</formula>
    </cfRule>
    <cfRule type="cellIs" dxfId="4712" priority="6113" operator="between">
      <formula>14.1</formula>
      <formula>35</formula>
    </cfRule>
    <cfRule type="cellIs" dxfId="4711" priority="6114" operator="between">
      <formula>5.1</formula>
      <formula>14</formula>
    </cfRule>
    <cfRule type="cellIs" dxfId="4710" priority="6115" operator="between">
      <formula>0</formula>
      <formula>5</formula>
    </cfRule>
  </conditionalFormatting>
  <conditionalFormatting sqref="B3880">
    <cfRule type="cellIs" dxfId="4709" priority="6111" operator="equal">
      <formula>0</formula>
    </cfRule>
  </conditionalFormatting>
  <conditionalFormatting sqref="B3880">
    <cfRule type="cellIs" dxfId="4708" priority="6109" operator="greaterThan">
      <formula>0.2</formula>
    </cfRule>
    <cfRule type="cellIs" dxfId="4707" priority="6110" operator="between">
      <formula>0.1</formula>
      <formula>0.2</formula>
    </cfRule>
  </conditionalFormatting>
  <conditionalFormatting sqref="B3881">
    <cfRule type="cellIs" dxfId="4706" priority="6108" operator="equal">
      <formula>0</formula>
    </cfRule>
  </conditionalFormatting>
  <conditionalFormatting sqref="B3881">
    <cfRule type="cellIs" dxfId="4705" priority="6106" operator="greaterThan">
      <formula>0.2</formula>
    </cfRule>
    <cfRule type="cellIs" dxfId="4704" priority="6107" operator="between">
      <formula>0.1</formula>
      <formula>0.2</formula>
    </cfRule>
  </conditionalFormatting>
  <conditionalFormatting sqref="E3915:E3916">
    <cfRule type="cellIs" dxfId="4703" priority="6105" stopIfTrue="1" operator="equal">
      <formula>0</formula>
    </cfRule>
  </conditionalFormatting>
  <conditionalFormatting sqref="E3907:E3913">
    <cfRule type="cellIs" dxfId="4702" priority="6100" operator="between">
      <formula>80.1</formula>
      <formula>100</formula>
    </cfRule>
    <cfRule type="cellIs" dxfId="4701" priority="6101" operator="between">
      <formula>35.1</formula>
      <formula>80</formula>
    </cfRule>
    <cfRule type="cellIs" dxfId="4700" priority="6102" operator="between">
      <formula>14.1</formula>
      <formula>35</formula>
    </cfRule>
    <cfRule type="cellIs" dxfId="4699" priority="6103" operator="between">
      <formula>5.1</formula>
      <formula>14</formula>
    </cfRule>
    <cfRule type="cellIs" dxfId="4698" priority="6104" operator="between">
      <formula>0</formula>
      <formula>5</formula>
    </cfRule>
  </conditionalFormatting>
  <conditionalFormatting sqref="E3914">
    <cfRule type="cellIs" dxfId="4697" priority="6095" operator="between">
      <formula>80.1</formula>
      <formula>100</formula>
    </cfRule>
  </conditionalFormatting>
  <conditionalFormatting sqref="B3903:B3920">
    <cfRule type="cellIs" dxfId="4696" priority="6082" operator="greaterThan">
      <formula>13.8</formula>
    </cfRule>
    <cfRule type="cellIs" dxfId="4695" priority="6083" operator="between">
      <formula>0.1</formula>
      <formula>13.8</formula>
    </cfRule>
    <cfRule type="cellIs" dxfId="4694" priority="6084" operator="equal">
      <formula>0</formula>
    </cfRule>
  </conditionalFormatting>
  <conditionalFormatting sqref="C3903:C3920">
    <cfRule type="cellIs" dxfId="4693" priority="6079" operator="greaterThan">
      <formula>1.6</formula>
    </cfRule>
    <cfRule type="cellIs" dxfId="4692" priority="6080" operator="between">
      <formula>0.1</formula>
      <formula>1.6</formula>
    </cfRule>
    <cfRule type="cellIs" dxfId="4691" priority="6081" operator="equal">
      <formula>0</formula>
    </cfRule>
  </conditionalFormatting>
  <conditionalFormatting sqref="D3903:D3916">
    <cfRule type="cellIs" dxfId="4690" priority="6085" operator="between">
      <formula>90.1</formula>
      <formula>100</formula>
    </cfRule>
    <cfRule type="cellIs" dxfId="4689" priority="6086" operator="between">
      <formula>75.1</formula>
      <formula>90</formula>
    </cfRule>
    <cfRule type="cellIs" dxfId="4688" priority="6087" operator="between">
      <formula>50.1</formula>
      <formula>75</formula>
    </cfRule>
    <cfRule type="cellIs" dxfId="4687" priority="6088" operator="lessThan">
      <formula>50</formula>
    </cfRule>
    <cfRule type="cellIs" dxfId="4686" priority="6089" operator="between">
      <formula>90.1</formula>
      <formula>100</formula>
    </cfRule>
    <cfRule type="cellIs" dxfId="4685" priority="6090" operator="between">
      <formula>65.1</formula>
      <formula>90</formula>
    </cfRule>
    <cfRule type="cellIs" dxfId="4684" priority="6091" operator="between">
      <formula>30.1</formula>
      <formula>65</formula>
    </cfRule>
    <cfRule type="cellIs" dxfId="4683" priority="6092" operator="between">
      <formula>10.1</formula>
      <formula>30</formula>
    </cfRule>
    <cfRule type="cellIs" dxfId="4682" priority="6093" operator="between">
      <formula>0.1</formula>
      <formula>10</formula>
    </cfRule>
    <cfRule type="cellIs" dxfId="4681" priority="6094" operator="equal">
      <formula>0</formula>
    </cfRule>
  </conditionalFormatting>
  <conditionalFormatting sqref="E3907:E3916">
    <cfRule type="cellIs" dxfId="4680" priority="6096" operator="between">
      <formula>35.1</formula>
      <formula>80</formula>
    </cfRule>
    <cfRule type="cellIs" dxfId="4679" priority="6097" operator="between">
      <formula>14.1</formula>
      <formula>35</formula>
    </cfRule>
    <cfRule type="cellIs" dxfId="4678" priority="6098" operator="between">
      <formula>5.1</formula>
      <formula>14</formula>
    </cfRule>
    <cfRule type="cellIs" dxfId="4677" priority="6099" operator="between">
      <formula>0</formula>
      <formula>5</formula>
    </cfRule>
  </conditionalFormatting>
  <conditionalFormatting sqref="D3917">
    <cfRule type="cellIs" dxfId="4676" priority="6066" operator="between">
      <formula>90.1</formula>
      <formula>100</formula>
    </cfRule>
    <cfRule type="cellIs" dxfId="4675" priority="6067" operator="between">
      <formula>75.1</formula>
      <formula>90</formula>
    </cfRule>
    <cfRule type="cellIs" dxfId="4674" priority="6068" operator="between">
      <formula>50.1</formula>
      <formula>75</formula>
    </cfRule>
    <cfRule type="cellIs" dxfId="4673" priority="6069" operator="lessThan">
      <formula>50</formula>
    </cfRule>
    <cfRule type="cellIs" dxfId="4672" priority="6070" operator="between">
      <formula>90.1</formula>
      <formula>100</formula>
    </cfRule>
    <cfRule type="cellIs" dxfId="4671" priority="6071" operator="between">
      <formula>65.1</formula>
      <formula>90</formula>
    </cfRule>
    <cfRule type="cellIs" dxfId="4670" priority="6072" operator="between">
      <formula>30.1</formula>
      <formula>65</formula>
    </cfRule>
    <cfRule type="cellIs" dxfId="4669" priority="6073" operator="between">
      <formula>10.1</formula>
      <formula>30</formula>
    </cfRule>
    <cfRule type="cellIs" dxfId="4668" priority="6074" operator="between">
      <formula>0.1</formula>
      <formula>10</formula>
    </cfRule>
    <cfRule type="cellIs" dxfId="4667" priority="6075" operator="equal">
      <formula>0</formula>
    </cfRule>
  </conditionalFormatting>
  <conditionalFormatting sqref="D3918:D3919">
    <cfRule type="cellIs" dxfId="4666" priority="6056" operator="between">
      <formula>90.1</formula>
      <formula>100</formula>
    </cfRule>
    <cfRule type="cellIs" dxfId="4665" priority="6057" operator="between">
      <formula>75.1</formula>
      <formula>90</formula>
    </cfRule>
    <cfRule type="cellIs" dxfId="4664" priority="6058" operator="between">
      <formula>50.1</formula>
      <formula>75</formula>
    </cfRule>
    <cfRule type="cellIs" dxfId="4663" priority="6059" operator="lessThan">
      <formula>50</formula>
    </cfRule>
    <cfRule type="cellIs" dxfId="4662" priority="6060" operator="between">
      <formula>90.1</formula>
      <formula>100</formula>
    </cfRule>
    <cfRule type="cellIs" dxfId="4661" priority="6061" operator="between">
      <formula>65.1</formula>
      <formula>90</formula>
    </cfRule>
    <cfRule type="cellIs" dxfId="4660" priority="6062" operator="between">
      <formula>30.1</formula>
      <formula>65</formula>
    </cfRule>
    <cfRule type="cellIs" dxfId="4659" priority="6063" operator="between">
      <formula>10.1</formula>
      <formula>30</formula>
    </cfRule>
    <cfRule type="cellIs" dxfId="4658" priority="6064" operator="between">
      <formula>0.1</formula>
      <formula>10</formula>
    </cfRule>
    <cfRule type="cellIs" dxfId="4657" priority="6065" operator="equal">
      <formula>0</formula>
    </cfRule>
  </conditionalFormatting>
  <conditionalFormatting sqref="E3917:E3919">
    <cfRule type="cellIs" dxfId="4656" priority="6051" operator="between">
      <formula>80.1</formula>
      <formula>100</formula>
    </cfRule>
    <cfRule type="cellIs" dxfId="4655" priority="6052" operator="between">
      <formula>35.1</formula>
      <formula>80</formula>
    </cfRule>
    <cfRule type="cellIs" dxfId="4654" priority="6053" operator="between">
      <formula>14.1</formula>
      <formula>35</formula>
    </cfRule>
    <cfRule type="cellIs" dxfId="4653" priority="6054" operator="between">
      <formula>5.1</formula>
      <formula>14</formula>
    </cfRule>
    <cfRule type="cellIs" dxfId="4652" priority="6055" operator="between">
      <formula>0</formula>
      <formula>5</formula>
    </cfRule>
  </conditionalFormatting>
  <conditionalFormatting sqref="E3903:E3906">
    <cfRule type="cellIs" dxfId="4651" priority="5965" operator="between">
      <formula>80.1</formula>
      <formula>100</formula>
    </cfRule>
    <cfRule type="cellIs" dxfId="4650" priority="5966" operator="between">
      <formula>35.1</formula>
      <formula>80</formula>
    </cfRule>
    <cfRule type="cellIs" dxfId="4649" priority="5967" operator="between">
      <formula>14.1</formula>
      <formula>35</formula>
    </cfRule>
    <cfRule type="cellIs" dxfId="4648" priority="5968" operator="between">
      <formula>5.1</formula>
      <formula>14</formula>
    </cfRule>
    <cfRule type="cellIs" dxfId="4647" priority="5969" operator="between">
      <formula>0</formula>
      <formula>5</formula>
    </cfRule>
  </conditionalFormatting>
  <conditionalFormatting sqref="E3903:E3906">
    <cfRule type="cellIs" dxfId="4646" priority="5961" operator="between">
      <formula>35.1</formula>
      <formula>80</formula>
    </cfRule>
    <cfRule type="cellIs" dxfId="4645" priority="5962" operator="between">
      <formula>14.1</formula>
      <formula>35</formula>
    </cfRule>
    <cfRule type="cellIs" dxfId="4644" priority="5963" operator="between">
      <formula>5.1</formula>
      <formula>14</formula>
    </cfRule>
    <cfRule type="cellIs" dxfId="4643" priority="5964" operator="between">
      <formula>0</formula>
      <formula>5</formula>
    </cfRule>
  </conditionalFormatting>
  <conditionalFormatting sqref="E3949:E3950">
    <cfRule type="cellIs" dxfId="4642" priority="5954" stopIfTrue="1" operator="equal">
      <formula>0</formula>
    </cfRule>
  </conditionalFormatting>
  <conditionalFormatting sqref="E3941:E3947">
    <cfRule type="cellIs" dxfId="4641" priority="5949" operator="between">
      <formula>80.1</formula>
      <formula>100</formula>
    </cfRule>
    <cfRule type="cellIs" dxfId="4640" priority="5950" operator="between">
      <formula>35.1</formula>
      <formula>80</formula>
    </cfRule>
    <cfRule type="cellIs" dxfId="4639" priority="5951" operator="between">
      <formula>14.1</formula>
      <formula>35</formula>
    </cfRule>
    <cfRule type="cellIs" dxfId="4638" priority="5952" operator="between">
      <formula>5.1</formula>
      <formula>14</formula>
    </cfRule>
    <cfRule type="cellIs" dxfId="4637" priority="5953" operator="between">
      <formula>0</formula>
      <formula>5</formula>
    </cfRule>
  </conditionalFormatting>
  <conditionalFormatting sqref="E3948">
    <cfRule type="cellIs" dxfId="4636" priority="5944" operator="between">
      <formula>80.1</formula>
      <formula>100</formula>
    </cfRule>
  </conditionalFormatting>
  <conditionalFormatting sqref="D3937:D3950">
    <cfRule type="cellIs" dxfId="4635" priority="5934" operator="between">
      <formula>90.1</formula>
      <formula>100</formula>
    </cfRule>
    <cfRule type="cellIs" dxfId="4634" priority="5935" operator="between">
      <formula>75.1</formula>
      <formula>90</formula>
    </cfRule>
    <cfRule type="cellIs" dxfId="4633" priority="5936" operator="between">
      <formula>50.1</formula>
      <formula>75</formula>
    </cfRule>
    <cfRule type="cellIs" dxfId="4632" priority="5937" operator="lessThan">
      <formula>50</formula>
    </cfRule>
    <cfRule type="cellIs" dxfId="4631" priority="5938" operator="between">
      <formula>90.1</formula>
      <formula>100</formula>
    </cfRule>
    <cfRule type="cellIs" dxfId="4630" priority="5939" operator="between">
      <formula>65.1</formula>
      <formula>90</formula>
    </cfRule>
    <cfRule type="cellIs" dxfId="4629" priority="5940" operator="between">
      <formula>30.1</formula>
      <formula>65</formula>
    </cfRule>
    <cfRule type="cellIs" dxfId="4628" priority="5941" operator="between">
      <formula>10.1</formula>
      <formula>30</formula>
    </cfRule>
    <cfRule type="cellIs" dxfId="4627" priority="5942" operator="between">
      <formula>0.1</formula>
      <formula>10</formula>
    </cfRule>
    <cfRule type="cellIs" dxfId="4626" priority="5943" operator="equal">
      <formula>0</formula>
    </cfRule>
  </conditionalFormatting>
  <conditionalFormatting sqref="E3941:E3950">
    <cfRule type="cellIs" dxfId="4625" priority="5945" operator="between">
      <formula>35.1</formula>
      <formula>80</formula>
    </cfRule>
    <cfRule type="cellIs" dxfId="4624" priority="5946" operator="between">
      <formula>14.1</formula>
      <formula>35</formula>
    </cfRule>
    <cfRule type="cellIs" dxfId="4623" priority="5947" operator="between">
      <formula>5.1</formula>
      <formula>14</formula>
    </cfRule>
    <cfRule type="cellIs" dxfId="4622" priority="5948" operator="between">
      <formula>0</formula>
      <formula>5</formula>
    </cfRule>
  </conditionalFormatting>
  <conditionalFormatting sqref="D3951">
    <cfRule type="cellIs" dxfId="4621" priority="5915" operator="between">
      <formula>90.1</formula>
      <formula>100</formula>
    </cfRule>
    <cfRule type="cellIs" dxfId="4620" priority="5916" operator="between">
      <formula>75.1</formula>
      <formula>90</formula>
    </cfRule>
    <cfRule type="cellIs" dxfId="4619" priority="5917" operator="between">
      <formula>50.1</formula>
      <formula>75</formula>
    </cfRule>
    <cfRule type="cellIs" dxfId="4618" priority="5918" operator="lessThan">
      <formula>50</formula>
    </cfRule>
    <cfRule type="cellIs" dxfId="4617" priority="5919" operator="between">
      <formula>90.1</formula>
      <formula>100</formula>
    </cfRule>
    <cfRule type="cellIs" dxfId="4616" priority="5920" operator="between">
      <formula>65.1</formula>
      <formula>90</formula>
    </cfRule>
    <cfRule type="cellIs" dxfId="4615" priority="5921" operator="between">
      <formula>30.1</formula>
      <formula>65</formula>
    </cfRule>
    <cfRule type="cellIs" dxfId="4614" priority="5922" operator="between">
      <formula>10.1</formula>
      <formula>30</formula>
    </cfRule>
    <cfRule type="cellIs" dxfId="4613" priority="5923" operator="between">
      <formula>0.1</formula>
      <formula>10</formula>
    </cfRule>
    <cfRule type="cellIs" dxfId="4612" priority="5924" operator="equal">
      <formula>0</formula>
    </cfRule>
  </conditionalFormatting>
  <conditionalFormatting sqref="D3952:D3953">
    <cfRule type="cellIs" dxfId="4611" priority="5905" operator="between">
      <formula>90.1</formula>
      <formula>100</formula>
    </cfRule>
    <cfRule type="cellIs" dxfId="4610" priority="5906" operator="between">
      <formula>75.1</formula>
      <formula>90</formula>
    </cfRule>
    <cfRule type="cellIs" dxfId="4609" priority="5907" operator="between">
      <formula>50.1</formula>
      <formula>75</formula>
    </cfRule>
    <cfRule type="cellIs" dxfId="4608" priority="5908" operator="lessThan">
      <formula>50</formula>
    </cfRule>
    <cfRule type="cellIs" dxfId="4607" priority="5909" operator="between">
      <formula>90.1</formula>
      <formula>100</formula>
    </cfRule>
    <cfRule type="cellIs" dxfId="4606" priority="5910" operator="between">
      <formula>65.1</formula>
      <formula>90</formula>
    </cfRule>
    <cfRule type="cellIs" dxfId="4605" priority="5911" operator="between">
      <formula>30.1</formula>
      <formula>65</formula>
    </cfRule>
    <cfRule type="cellIs" dxfId="4604" priority="5912" operator="between">
      <formula>10.1</formula>
      <formula>30</formula>
    </cfRule>
    <cfRule type="cellIs" dxfId="4603" priority="5913" operator="between">
      <formula>0.1</formula>
      <formula>10</formula>
    </cfRule>
    <cfRule type="cellIs" dxfId="4602" priority="5914" operator="equal">
      <formula>0</formula>
    </cfRule>
  </conditionalFormatting>
  <conditionalFormatting sqref="E3951:E3953">
    <cfRule type="cellIs" dxfId="4601" priority="5900" operator="between">
      <formula>80.1</formula>
      <formula>100</formula>
    </cfRule>
    <cfRule type="cellIs" dxfId="4600" priority="5901" operator="between">
      <formula>35.1</formula>
      <formula>80</formula>
    </cfRule>
    <cfRule type="cellIs" dxfId="4599" priority="5902" operator="between">
      <formula>14.1</formula>
      <formula>35</formula>
    </cfRule>
    <cfRule type="cellIs" dxfId="4598" priority="5903" operator="between">
      <formula>5.1</formula>
      <formula>14</formula>
    </cfRule>
    <cfRule type="cellIs" dxfId="4597" priority="5904" operator="between">
      <formula>0</formula>
      <formula>5</formula>
    </cfRule>
  </conditionalFormatting>
  <conditionalFormatting sqref="E3937:E3940">
    <cfRule type="cellIs" dxfId="4596" priority="5814" operator="between">
      <formula>80.1</formula>
      <formula>100</formula>
    </cfRule>
    <cfRule type="cellIs" dxfId="4595" priority="5815" operator="between">
      <formula>35.1</formula>
      <formula>80</formula>
    </cfRule>
    <cfRule type="cellIs" dxfId="4594" priority="5816" operator="between">
      <formula>14.1</formula>
      <formula>35</formula>
    </cfRule>
    <cfRule type="cellIs" dxfId="4593" priority="5817" operator="between">
      <formula>5.1</formula>
      <formula>14</formula>
    </cfRule>
    <cfRule type="cellIs" dxfId="4592" priority="5818" operator="between">
      <formula>0</formula>
      <formula>5</formula>
    </cfRule>
  </conditionalFormatting>
  <conditionalFormatting sqref="E3937:E3940">
    <cfRule type="cellIs" dxfId="4591" priority="5810" operator="between">
      <formula>35.1</formula>
      <formula>80</formula>
    </cfRule>
    <cfRule type="cellIs" dxfId="4590" priority="5811" operator="between">
      <formula>14.1</formula>
      <formula>35</formula>
    </cfRule>
    <cfRule type="cellIs" dxfId="4589" priority="5812" operator="between">
      <formula>5.1</formula>
      <formula>14</formula>
    </cfRule>
    <cfRule type="cellIs" dxfId="4588" priority="5813" operator="between">
      <formula>0</formula>
      <formula>5</formula>
    </cfRule>
  </conditionalFormatting>
  <conditionalFormatting sqref="E3983:E3984">
    <cfRule type="cellIs" dxfId="4587" priority="5803" stopIfTrue="1" operator="equal">
      <formula>0</formula>
    </cfRule>
  </conditionalFormatting>
  <conditionalFormatting sqref="E3975:E3981">
    <cfRule type="cellIs" dxfId="4586" priority="5798" operator="between">
      <formula>80.1</formula>
      <formula>100</formula>
    </cfRule>
    <cfRule type="cellIs" dxfId="4585" priority="5799" operator="between">
      <formula>35.1</formula>
      <formula>80</formula>
    </cfRule>
    <cfRule type="cellIs" dxfId="4584" priority="5800" operator="between">
      <formula>14.1</formula>
      <formula>35</formula>
    </cfRule>
    <cfRule type="cellIs" dxfId="4583" priority="5801" operator="between">
      <formula>5.1</formula>
      <formula>14</formula>
    </cfRule>
    <cfRule type="cellIs" dxfId="4582" priority="5802" operator="between">
      <formula>0</formula>
      <formula>5</formula>
    </cfRule>
  </conditionalFormatting>
  <conditionalFormatting sqref="E3982">
    <cfRule type="cellIs" dxfId="4581" priority="5793" operator="between">
      <formula>80.1</formula>
      <formula>100</formula>
    </cfRule>
  </conditionalFormatting>
  <conditionalFormatting sqref="D3971:D3984">
    <cfRule type="cellIs" dxfId="4580" priority="5783" operator="between">
      <formula>90.1</formula>
      <formula>100</formula>
    </cfRule>
    <cfRule type="cellIs" dxfId="4579" priority="5784" operator="between">
      <formula>75.1</formula>
      <formula>90</formula>
    </cfRule>
    <cfRule type="cellIs" dxfId="4578" priority="5785" operator="between">
      <formula>50.1</formula>
      <formula>75</formula>
    </cfRule>
    <cfRule type="cellIs" dxfId="4577" priority="5786" operator="lessThan">
      <formula>50</formula>
    </cfRule>
    <cfRule type="cellIs" dxfId="4576" priority="5787" operator="between">
      <formula>90.1</formula>
      <formula>100</formula>
    </cfRule>
    <cfRule type="cellIs" dxfId="4575" priority="5788" operator="between">
      <formula>65.1</formula>
      <formula>90</formula>
    </cfRule>
    <cfRule type="cellIs" dxfId="4574" priority="5789" operator="between">
      <formula>30.1</formula>
      <formula>65</formula>
    </cfRule>
    <cfRule type="cellIs" dxfId="4573" priority="5790" operator="between">
      <formula>10.1</formula>
      <formula>30</formula>
    </cfRule>
    <cfRule type="cellIs" dxfId="4572" priority="5791" operator="between">
      <formula>0.1</formula>
      <formula>10</formula>
    </cfRule>
    <cfRule type="cellIs" dxfId="4571" priority="5792" operator="equal">
      <formula>0</formula>
    </cfRule>
  </conditionalFormatting>
  <conditionalFormatting sqref="E3975:E3984">
    <cfRule type="cellIs" dxfId="4570" priority="5794" operator="between">
      <formula>35.1</formula>
      <formula>80</formula>
    </cfRule>
    <cfRule type="cellIs" dxfId="4569" priority="5795" operator="between">
      <formula>14.1</formula>
      <formula>35</formula>
    </cfRule>
    <cfRule type="cellIs" dxfId="4568" priority="5796" operator="between">
      <formula>5.1</formula>
      <formula>14</formula>
    </cfRule>
    <cfRule type="cellIs" dxfId="4567" priority="5797" operator="between">
      <formula>0</formula>
      <formula>5</formula>
    </cfRule>
  </conditionalFormatting>
  <conditionalFormatting sqref="D3985">
    <cfRule type="cellIs" dxfId="4566" priority="5764" operator="between">
      <formula>90.1</formula>
      <formula>100</formula>
    </cfRule>
    <cfRule type="cellIs" dxfId="4565" priority="5765" operator="between">
      <formula>75.1</formula>
      <formula>90</formula>
    </cfRule>
    <cfRule type="cellIs" dxfId="4564" priority="5766" operator="between">
      <formula>50.1</formula>
      <formula>75</formula>
    </cfRule>
    <cfRule type="cellIs" dxfId="4563" priority="5767" operator="lessThan">
      <formula>50</formula>
    </cfRule>
    <cfRule type="cellIs" dxfId="4562" priority="5768" operator="between">
      <formula>90.1</formula>
      <formula>100</formula>
    </cfRule>
    <cfRule type="cellIs" dxfId="4561" priority="5769" operator="between">
      <formula>65.1</formula>
      <formula>90</formula>
    </cfRule>
    <cfRule type="cellIs" dxfId="4560" priority="5770" operator="between">
      <formula>30.1</formula>
      <formula>65</formula>
    </cfRule>
    <cfRule type="cellIs" dxfId="4559" priority="5771" operator="between">
      <formula>10.1</formula>
      <formula>30</formula>
    </cfRule>
    <cfRule type="cellIs" dxfId="4558" priority="5772" operator="between">
      <formula>0.1</formula>
      <formula>10</formula>
    </cfRule>
    <cfRule type="cellIs" dxfId="4557" priority="5773" operator="equal">
      <formula>0</formula>
    </cfRule>
  </conditionalFormatting>
  <conditionalFormatting sqref="D3986:D3987">
    <cfRule type="cellIs" dxfId="4556" priority="5754" operator="between">
      <formula>90.1</formula>
      <formula>100</formula>
    </cfRule>
    <cfRule type="cellIs" dxfId="4555" priority="5755" operator="between">
      <formula>75.1</formula>
      <formula>90</formula>
    </cfRule>
    <cfRule type="cellIs" dxfId="4554" priority="5756" operator="between">
      <formula>50.1</formula>
      <formula>75</formula>
    </cfRule>
    <cfRule type="cellIs" dxfId="4553" priority="5757" operator="lessThan">
      <formula>50</formula>
    </cfRule>
    <cfRule type="cellIs" dxfId="4552" priority="5758" operator="between">
      <formula>90.1</formula>
      <formula>100</formula>
    </cfRule>
    <cfRule type="cellIs" dxfId="4551" priority="5759" operator="between">
      <formula>65.1</formula>
      <formula>90</formula>
    </cfRule>
    <cfRule type="cellIs" dxfId="4550" priority="5760" operator="between">
      <formula>30.1</formula>
      <formula>65</formula>
    </cfRule>
    <cfRule type="cellIs" dxfId="4549" priority="5761" operator="between">
      <formula>10.1</formula>
      <formula>30</formula>
    </cfRule>
    <cfRule type="cellIs" dxfId="4548" priority="5762" operator="between">
      <formula>0.1</formula>
      <formula>10</formula>
    </cfRule>
    <cfRule type="cellIs" dxfId="4547" priority="5763" operator="equal">
      <formula>0</formula>
    </cfRule>
  </conditionalFormatting>
  <conditionalFormatting sqref="E3985:E3987">
    <cfRule type="cellIs" dxfId="4546" priority="5749" operator="between">
      <formula>80.1</formula>
      <formula>100</formula>
    </cfRule>
    <cfRule type="cellIs" dxfId="4545" priority="5750" operator="between">
      <formula>35.1</formula>
      <formula>80</formula>
    </cfRule>
    <cfRule type="cellIs" dxfId="4544" priority="5751" operator="between">
      <formula>14.1</formula>
      <formula>35</formula>
    </cfRule>
    <cfRule type="cellIs" dxfId="4543" priority="5752" operator="between">
      <formula>5.1</formula>
      <formula>14</formula>
    </cfRule>
    <cfRule type="cellIs" dxfId="4542" priority="5753" operator="between">
      <formula>0</formula>
      <formula>5</formula>
    </cfRule>
  </conditionalFormatting>
  <conditionalFormatting sqref="E3971:E3974">
    <cfRule type="cellIs" dxfId="4541" priority="5663" operator="between">
      <formula>80.1</formula>
      <formula>100</formula>
    </cfRule>
    <cfRule type="cellIs" dxfId="4540" priority="5664" operator="between">
      <formula>35.1</formula>
      <formula>80</formula>
    </cfRule>
    <cfRule type="cellIs" dxfId="4539" priority="5665" operator="between">
      <formula>14.1</formula>
      <formula>35</formula>
    </cfRule>
    <cfRule type="cellIs" dxfId="4538" priority="5666" operator="between">
      <formula>5.1</formula>
      <formula>14</formula>
    </cfRule>
    <cfRule type="cellIs" dxfId="4537" priority="5667" operator="between">
      <formula>0</formula>
      <formula>5</formula>
    </cfRule>
  </conditionalFormatting>
  <conditionalFormatting sqref="E3971:E3974">
    <cfRule type="cellIs" dxfId="4536" priority="5659" operator="between">
      <formula>35.1</formula>
      <formula>80</formula>
    </cfRule>
    <cfRule type="cellIs" dxfId="4535" priority="5660" operator="between">
      <formula>14.1</formula>
      <formula>35</formula>
    </cfRule>
    <cfRule type="cellIs" dxfId="4534" priority="5661" operator="between">
      <formula>5.1</formula>
      <formula>14</formula>
    </cfRule>
    <cfRule type="cellIs" dxfId="4533" priority="5662" operator="between">
      <formula>0</formula>
      <formula>5</formula>
    </cfRule>
  </conditionalFormatting>
  <conditionalFormatting sqref="E4016:E4017">
    <cfRule type="cellIs" dxfId="4532" priority="5652" stopIfTrue="1" operator="equal">
      <formula>0</formula>
    </cfRule>
  </conditionalFormatting>
  <conditionalFormatting sqref="E4008:E4014">
    <cfRule type="cellIs" dxfId="4531" priority="5647" operator="between">
      <formula>80.1</formula>
      <formula>100</formula>
    </cfRule>
    <cfRule type="cellIs" dxfId="4530" priority="5648" operator="between">
      <formula>35.1</formula>
      <formula>80</formula>
    </cfRule>
    <cfRule type="cellIs" dxfId="4529" priority="5649" operator="between">
      <formula>14.1</formula>
      <formula>35</formula>
    </cfRule>
    <cfRule type="cellIs" dxfId="4528" priority="5650" operator="between">
      <formula>5.1</formula>
      <formula>14</formula>
    </cfRule>
    <cfRule type="cellIs" dxfId="4527" priority="5651" operator="between">
      <formula>0</formula>
      <formula>5</formula>
    </cfRule>
  </conditionalFormatting>
  <conditionalFormatting sqref="E4015">
    <cfRule type="cellIs" dxfId="4526" priority="5642" operator="between">
      <formula>80.1</formula>
      <formula>100</formula>
    </cfRule>
  </conditionalFormatting>
  <conditionalFormatting sqref="D4004:D4017">
    <cfRule type="cellIs" dxfId="4525" priority="5632" operator="between">
      <formula>90.1</formula>
      <formula>100</formula>
    </cfRule>
    <cfRule type="cellIs" dxfId="4524" priority="5633" operator="between">
      <formula>75.1</formula>
      <formula>90</formula>
    </cfRule>
    <cfRule type="cellIs" dxfId="4523" priority="5634" operator="between">
      <formula>50.1</formula>
      <formula>75</formula>
    </cfRule>
    <cfRule type="cellIs" dxfId="4522" priority="5635" operator="lessThan">
      <formula>50</formula>
    </cfRule>
    <cfRule type="cellIs" dxfId="4521" priority="5636" operator="between">
      <formula>90.1</formula>
      <formula>100</formula>
    </cfRule>
    <cfRule type="cellIs" dxfId="4520" priority="5637" operator="between">
      <formula>65.1</formula>
      <formula>90</formula>
    </cfRule>
    <cfRule type="cellIs" dxfId="4519" priority="5638" operator="between">
      <formula>30.1</formula>
      <formula>65</formula>
    </cfRule>
    <cfRule type="cellIs" dxfId="4518" priority="5639" operator="between">
      <formula>10.1</formula>
      <formula>30</formula>
    </cfRule>
    <cfRule type="cellIs" dxfId="4517" priority="5640" operator="between">
      <formula>0.1</formula>
      <formula>10</formula>
    </cfRule>
    <cfRule type="cellIs" dxfId="4516" priority="5641" operator="equal">
      <formula>0</formula>
    </cfRule>
  </conditionalFormatting>
  <conditionalFormatting sqref="E4008:E4017">
    <cfRule type="cellIs" dxfId="4515" priority="5643" operator="between">
      <formula>35.1</formula>
      <formula>80</formula>
    </cfRule>
    <cfRule type="cellIs" dxfId="4514" priority="5644" operator="between">
      <formula>14.1</formula>
      <formula>35</formula>
    </cfRule>
    <cfRule type="cellIs" dxfId="4513" priority="5645" operator="between">
      <formula>5.1</formula>
      <formula>14</formula>
    </cfRule>
    <cfRule type="cellIs" dxfId="4512" priority="5646" operator="between">
      <formula>0</formula>
      <formula>5</formula>
    </cfRule>
  </conditionalFormatting>
  <conditionalFormatting sqref="D4018">
    <cfRule type="cellIs" dxfId="4511" priority="5613" operator="between">
      <formula>90.1</formula>
      <formula>100</formula>
    </cfRule>
    <cfRule type="cellIs" dxfId="4510" priority="5614" operator="between">
      <formula>75.1</formula>
      <formula>90</formula>
    </cfRule>
    <cfRule type="cellIs" dxfId="4509" priority="5615" operator="between">
      <formula>50.1</formula>
      <formula>75</formula>
    </cfRule>
    <cfRule type="cellIs" dxfId="4508" priority="5616" operator="lessThan">
      <formula>50</formula>
    </cfRule>
    <cfRule type="cellIs" dxfId="4507" priority="5617" operator="between">
      <formula>90.1</formula>
      <formula>100</formula>
    </cfRule>
    <cfRule type="cellIs" dxfId="4506" priority="5618" operator="between">
      <formula>65.1</formula>
      <formula>90</formula>
    </cfRule>
    <cfRule type="cellIs" dxfId="4505" priority="5619" operator="between">
      <formula>30.1</formula>
      <formula>65</formula>
    </cfRule>
    <cfRule type="cellIs" dxfId="4504" priority="5620" operator="between">
      <formula>10.1</formula>
      <formula>30</formula>
    </cfRule>
    <cfRule type="cellIs" dxfId="4503" priority="5621" operator="between">
      <formula>0.1</formula>
      <formula>10</formula>
    </cfRule>
    <cfRule type="cellIs" dxfId="4502" priority="5622" operator="equal">
      <formula>0</formula>
    </cfRule>
  </conditionalFormatting>
  <conditionalFormatting sqref="D4019:D4020">
    <cfRule type="cellIs" dxfId="4501" priority="5603" operator="between">
      <formula>90.1</formula>
      <formula>100</formula>
    </cfRule>
    <cfRule type="cellIs" dxfId="4500" priority="5604" operator="between">
      <formula>75.1</formula>
      <formula>90</formula>
    </cfRule>
    <cfRule type="cellIs" dxfId="4499" priority="5605" operator="between">
      <formula>50.1</formula>
      <formula>75</formula>
    </cfRule>
    <cfRule type="cellIs" dxfId="4498" priority="5606" operator="lessThan">
      <formula>50</formula>
    </cfRule>
    <cfRule type="cellIs" dxfId="4497" priority="5607" operator="between">
      <formula>90.1</formula>
      <formula>100</formula>
    </cfRule>
    <cfRule type="cellIs" dxfId="4496" priority="5608" operator="between">
      <formula>65.1</formula>
      <formula>90</formula>
    </cfRule>
    <cfRule type="cellIs" dxfId="4495" priority="5609" operator="between">
      <formula>30.1</formula>
      <formula>65</formula>
    </cfRule>
    <cfRule type="cellIs" dxfId="4494" priority="5610" operator="between">
      <formula>10.1</formula>
      <formula>30</formula>
    </cfRule>
    <cfRule type="cellIs" dxfId="4493" priority="5611" operator="between">
      <formula>0.1</formula>
      <formula>10</formula>
    </cfRule>
    <cfRule type="cellIs" dxfId="4492" priority="5612" operator="equal">
      <formula>0</formula>
    </cfRule>
  </conditionalFormatting>
  <conditionalFormatting sqref="E4018:E4020">
    <cfRule type="cellIs" dxfId="4491" priority="5598" operator="between">
      <formula>80.1</formula>
      <formula>100</formula>
    </cfRule>
    <cfRule type="cellIs" dxfId="4490" priority="5599" operator="between">
      <formula>35.1</formula>
      <formula>80</formula>
    </cfRule>
    <cfRule type="cellIs" dxfId="4489" priority="5600" operator="between">
      <formula>14.1</formula>
      <formula>35</formula>
    </cfRule>
    <cfRule type="cellIs" dxfId="4488" priority="5601" operator="between">
      <formula>5.1</formula>
      <formula>14</formula>
    </cfRule>
    <cfRule type="cellIs" dxfId="4487" priority="5602" operator="between">
      <formula>0</formula>
      <formula>5</formula>
    </cfRule>
  </conditionalFormatting>
  <conditionalFormatting sqref="E4004:E4007">
    <cfRule type="cellIs" dxfId="4486" priority="5512" operator="between">
      <formula>80.1</formula>
      <formula>100</formula>
    </cfRule>
    <cfRule type="cellIs" dxfId="4485" priority="5513" operator="between">
      <formula>35.1</formula>
      <formula>80</formula>
    </cfRule>
    <cfRule type="cellIs" dxfId="4484" priority="5514" operator="between">
      <formula>14.1</formula>
      <formula>35</formula>
    </cfRule>
    <cfRule type="cellIs" dxfId="4483" priority="5515" operator="between">
      <formula>5.1</formula>
      <formula>14</formula>
    </cfRule>
    <cfRule type="cellIs" dxfId="4482" priority="5516" operator="between">
      <formula>0</formula>
      <formula>5</formula>
    </cfRule>
  </conditionalFormatting>
  <conditionalFormatting sqref="E4004:E4007">
    <cfRule type="cellIs" dxfId="4481" priority="5508" operator="between">
      <formula>35.1</formula>
      <formula>80</formula>
    </cfRule>
    <cfRule type="cellIs" dxfId="4480" priority="5509" operator="between">
      <formula>14.1</formula>
      <formula>35</formula>
    </cfRule>
    <cfRule type="cellIs" dxfId="4479" priority="5510" operator="between">
      <formula>5.1</formula>
      <formula>14</formula>
    </cfRule>
    <cfRule type="cellIs" dxfId="4478" priority="5511" operator="between">
      <formula>0</formula>
      <formula>5</formula>
    </cfRule>
  </conditionalFormatting>
  <conditionalFormatting sqref="E4049:E4050">
    <cfRule type="cellIs" dxfId="4477" priority="5501" stopIfTrue="1" operator="equal">
      <formula>0</formula>
    </cfRule>
  </conditionalFormatting>
  <conditionalFormatting sqref="E4041:E4047">
    <cfRule type="cellIs" dxfId="4476" priority="5496" operator="between">
      <formula>80.1</formula>
      <formula>100</formula>
    </cfRule>
    <cfRule type="cellIs" dxfId="4475" priority="5497" operator="between">
      <formula>35.1</formula>
      <formula>80</formula>
    </cfRule>
    <cfRule type="cellIs" dxfId="4474" priority="5498" operator="between">
      <formula>14.1</formula>
      <formula>35</formula>
    </cfRule>
    <cfRule type="cellIs" dxfId="4473" priority="5499" operator="between">
      <formula>5.1</formula>
      <formula>14</formula>
    </cfRule>
    <cfRule type="cellIs" dxfId="4472" priority="5500" operator="between">
      <formula>0</formula>
      <formula>5</formula>
    </cfRule>
  </conditionalFormatting>
  <conditionalFormatting sqref="E4048">
    <cfRule type="cellIs" dxfId="4471" priority="5491" operator="between">
      <formula>80.1</formula>
      <formula>100</formula>
    </cfRule>
  </conditionalFormatting>
  <conditionalFormatting sqref="D4037:D4050">
    <cfRule type="cellIs" dxfId="4470" priority="5481" operator="between">
      <formula>90.1</formula>
      <formula>100</formula>
    </cfRule>
    <cfRule type="cellIs" dxfId="4469" priority="5482" operator="between">
      <formula>75.1</formula>
      <formula>90</formula>
    </cfRule>
    <cfRule type="cellIs" dxfId="4468" priority="5483" operator="between">
      <formula>50.1</formula>
      <formula>75</formula>
    </cfRule>
    <cfRule type="cellIs" dxfId="4467" priority="5484" operator="lessThan">
      <formula>50</formula>
    </cfRule>
    <cfRule type="cellIs" dxfId="4466" priority="5485" operator="between">
      <formula>90.1</formula>
      <formula>100</formula>
    </cfRule>
    <cfRule type="cellIs" dxfId="4465" priority="5486" operator="between">
      <formula>65.1</formula>
      <formula>90</formula>
    </cfRule>
    <cfRule type="cellIs" dxfId="4464" priority="5487" operator="between">
      <formula>30.1</formula>
      <formula>65</formula>
    </cfRule>
    <cfRule type="cellIs" dxfId="4463" priority="5488" operator="between">
      <formula>10.1</formula>
      <formula>30</formula>
    </cfRule>
    <cfRule type="cellIs" dxfId="4462" priority="5489" operator="between">
      <formula>0.1</formula>
      <formula>10</formula>
    </cfRule>
    <cfRule type="cellIs" dxfId="4461" priority="5490" operator="equal">
      <formula>0</formula>
    </cfRule>
  </conditionalFormatting>
  <conditionalFormatting sqref="E4041:E4050">
    <cfRule type="cellIs" dxfId="4460" priority="5492" operator="between">
      <formula>35.1</formula>
      <formula>80</formula>
    </cfRule>
    <cfRule type="cellIs" dxfId="4459" priority="5493" operator="between">
      <formula>14.1</formula>
      <formula>35</formula>
    </cfRule>
    <cfRule type="cellIs" dxfId="4458" priority="5494" operator="between">
      <formula>5.1</formula>
      <formula>14</formula>
    </cfRule>
    <cfRule type="cellIs" dxfId="4457" priority="5495" operator="between">
      <formula>0</formula>
      <formula>5</formula>
    </cfRule>
  </conditionalFormatting>
  <conditionalFormatting sqref="D4051">
    <cfRule type="cellIs" dxfId="4456" priority="5462" operator="between">
      <formula>90.1</formula>
      <formula>100</formula>
    </cfRule>
    <cfRule type="cellIs" dxfId="4455" priority="5463" operator="between">
      <formula>75.1</formula>
      <formula>90</formula>
    </cfRule>
    <cfRule type="cellIs" dxfId="4454" priority="5464" operator="between">
      <formula>50.1</formula>
      <formula>75</formula>
    </cfRule>
    <cfRule type="cellIs" dxfId="4453" priority="5465" operator="lessThan">
      <formula>50</formula>
    </cfRule>
    <cfRule type="cellIs" dxfId="4452" priority="5466" operator="between">
      <formula>90.1</formula>
      <formula>100</formula>
    </cfRule>
    <cfRule type="cellIs" dxfId="4451" priority="5467" operator="between">
      <formula>65.1</formula>
      <formula>90</formula>
    </cfRule>
    <cfRule type="cellIs" dxfId="4450" priority="5468" operator="between">
      <formula>30.1</formula>
      <formula>65</formula>
    </cfRule>
    <cfRule type="cellIs" dxfId="4449" priority="5469" operator="between">
      <formula>10.1</formula>
      <formula>30</formula>
    </cfRule>
    <cfRule type="cellIs" dxfId="4448" priority="5470" operator="between">
      <formula>0.1</formula>
      <formula>10</formula>
    </cfRule>
    <cfRule type="cellIs" dxfId="4447" priority="5471" operator="equal">
      <formula>0</formula>
    </cfRule>
  </conditionalFormatting>
  <conditionalFormatting sqref="D4052:D4053">
    <cfRule type="cellIs" dxfId="4446" priority="5452" operator="between">
      <formula>90.1</formula>
      <formula>100</formula>
    </cfRule>
    <cfRule type="cellIs" dxfId="4445" priority="5453" operator="between">
      <formula>75.1</formula>
      <formula>90</formula>
    </cfRule>
    <cfRule type="cellIs" dxfId="4444" priority="5454" operator="between">
      <formula>50.1</formula>
      <formula>75</formula>
    </cfRule>
    <cfRule type="cellIs" dxfId="4443" priority="5455" operator="lessThan">
      <formula>50</formula>
    </cfRule>
    <cfRule type="cellIs" dxfId="4442" priority="5456" operator="between">
      <formula>90.1</formula>
      <formula>100</formula>
    </cfRule>
    <cfRule type="cellIs" dxfId="4441" priority="5457" operator="between">
      <formula>65.1</formula>
      <formula>90</formula>
    </cfRule>
    <cfRule type="cellIs" dxfId="4440" priority="5458" operator="between">
      <formula>30.1</formula>
      <formula>65</formula>
    </cfRule>
    <cfRule type="cellIs" dxfId="4439" priority="5459" operator="between">
      <formula>10.1</formula>
      <formula>30</formula>
    </cfRule>
    <cfRule type="cellIs" dxfId="4438" priority="5460" operator="between">
      <formula>0.1</formula>
      <formula>10</formula>
    </cfRule>
    <cfRule type="cellIs" dxfId="4437" priority="5461" operator="equal">
      <formula>0</formula>
    </cfRule>
  </conditionalFormatting>
  <conditionalFormatting sqref="E4051:E4053">
    <cfRule type="cellIs" dxfId="4436" priority="5447" operator="between">
      <formula>80.1</formula>
      <formula>100</formula>
    </cfRule>
    <cfRule type="cellIs" dxfId="4435" priority="5448" operator="between">
      <formula>35.1</formula>
      <formula>80</formula>
    </cfRule>
    <cfRule type="cellIs" dxfId="4434" priority="5449" operator="between">
      <formula>14.1</formula>
      <formula>35</formula>
    </cfRule>
    <cfRule type="cellIs" dxfId="4433" priority="5450" operator="between">
      <formula>5.1</formula>
      <formula>14</formula>
    </cfRule>
    <cfRule type="cellIs" dxfId="4432" priority="5451" operator="between">
      <formula>0</formula>
      <formula>5</formula>
    </cfRule>
  </conditionalFormatting>
  <conditionalFormatting sqref="E4037:E4040">
    <cfRule type="cellIs" dxfId="4431" priority="5361" operator="between">
      <formula>80.1</formula>
      <formula>100</formula>
    </cfRule>
    <cfRule type="cellIs" dxfId="4430" priority="5362" operator="between">
      <formula>35.1</formula>
      <formula>80</formula>
    </cfRule>
    <cfRule type="cellIs" dxfId="4429" priority="5363" operator="between">
      <formula>14.1</formula>
      <formula>35</formula>
    </cfRule>
    <cfRule type="cellIs" dxfId="4428" priority="5364" operator="between">
      <formula>5.1</formula>
      <formula>14</formula>
    </cfRule>
    <cfRule type="cellIs" dxfId="4427" priority="5365" operator="between">
      <formula>0</formula>
      <formula>5</formula>
    </cfRule>
  </conditionalFormatting>
  <conditionalFormatting sqref="E4037:E4040">
    <cfRule type="cellIs" dxfId="4426" priority="5357" operator="between">
      <formula>35.1</formula>
      <formula>80</formula>
    </cfRule>
    <cfRule type="cellIs" dxfId="4425" priority="5358" operator="between">
      <formula>14.1</formula>
      <formula>35</formula>
    </cfRule>
    <cfRule type="cellIs" dxfId="4424" priority="5359" operator="between">
      <formula>5.1</formula>
      <formula>14</formula>
    </cfRule>
    <cfRule type="cellIs" dxfId="4423" priority="5360" operator="between">
      <formula>0</formula>
      <formula>5</formula>
    </cfRule>
  </conditionalFormatting>
  <conditionalFormatting sqref="E4083:E4084">
    <cfRule type="cellIs" dxfId="4422" priority="5350" stopIfTrue="1" operator="equal">
      <formula>0</formula>
    </cfRule>
  </conditionalFormatting>
  <conditionalFormatting sqref="E4075:E4081">
    <cfRule type="cellIs" dxfId="4421" priority="5345" operator="between">
      <formula>80.1</formula>
      <formula>100</formula>
    </cfRule>
    <cfRule type="cellIs" dxfId="4420" priority="5346" operator="between">
      <formula>35.1</formula>
      <formula>80</formula>
    </cfRule>
    <cfRule type="cellIs" dxfId="4419" priority="5347" operator="between">
      <formula>14.1</formula>
      <formula>35</formula>
    </cfRule>
    <cfRule type="cellIs" dxfId="4418" priority="5348" operator="between">
      <formula>5.1</formula>
      <formula>14</formula>
    </cfRule>
    <cfRule type="cellIs" dxfId="4417" priority="5349" operator="between">
      <formula>0</formula>
      <formula>5</formula>
    </cfRule>
  </conditionalFormatting>
  <conditionalFormatting sqref="E4082">
    <cfRule type="cellIs" dxfId="4416" priority="5340" operator="between">
      <formula>80.1</formula>
      <formula>100</formula>
    </cfRule>
  </conditionalFormatting>
  <conditionalFormatting sqref="D4071:D4084">
    <cfRule type="cellIs" dxfId="4415" priority="5330" operator="between">
      <formula>90.1</formula>
      <formula>100</formula>
    </cfRule>
    <cfRule type="cellIs" dxfId="4414" priority="5331" operator="between">
      <formula>75.1</formula>
      <formula>90</formula>
    </cfRule>
    <cfRule type="cellIs" dxfId="4413" priority="5332" operator="between">
      <formula>50.1</formula>
      <formula>75</formula>
    </cfRule>
    <cfRule type="cellIs" dxfId="4412" priority="5333" operator="lessThan">
      <formula>50</formula>
    </cfRule>
    <cfRule type="cellIs" dxfId="4411" priority="5334" operator="between">
      <formula>90.1</formula>
      <formula>100</formula>
    </cfRule>
    <cfRule type="cellIs" dxfId="4410" priority="5335" operator="between">
      <formula>65.1</formula>
      <formula>90</formula>
    </cfRule>
    <cfRule type="cellIs" dxfId="4409" priority="5336" operator="between">
      <formula>30.1</formula>
      <formula>65</formula>
    </cfRule>
    <cfRule type="cellIs" dxfId="4408" priority="5337" operator="between">
      <formula>10.1</formula>
      <formula>30</formula>
    </cfRule>
    <cfRule type="cellIs" dxfId="4407" priority="5338" operator="between">
      <formula>0.1</formula>
      <formula>10</formula>
    </cfRule>
    <cfRule type="cellIs" dxfId="4406" priority="5339" operator="equal">
      <formula>0</formula>
    </cfRule>
  </conditionalFormatting>
  <conditionalFormatting sqref="E4075:E4084">
    <cfRule type="cellIs" dxfId="4405" priority="5341" operator="between">
      <formula>35.1</formula>
      <formula>80</formula>
    </cfRule>
    <cfRule type="cellIs" dxfId="4404" priority="5342" operator="between">
      <formula>14.1</formula>
      <formula>35</formula>
    </cfRule>
    <cfRule type="cellIs" dxfId="4403" priority="5343" operator="between">
      <formula>5.1</formula>
      <formula>14</formula>
    </cfRule>
    <cfRule type="cellIs" dxfId="4402" priority="5344" operator="between">
      <formula>0</formula>
      <formula>5</formula>
    </cfRule>
  </conditionalFormatting>
  <conditionalFormatting sqref="D4085">
    <cfRule type="cellIs" dxfId="4401" priority="5311" operator="between">
      <formula>90.1</formula>
      <formula>100</formula>
    </cfRule>
    <cfRule type="cellIs" dxfId="4400" priority="5312" operator="between">
      <formula>75.1</formula>
      <formula>90</formula>
    </cfRule>
    <cfRule type="cellIs" dxfId="4399" priority="5313" operator="between">
      <formula>50.1</formula>
      <formula>75</formula>
    </cfRule>
    <cfRule type="cellIs" dxfId="4398" priority="5314" operator="lessThan">
      <formula>50</formula>
    </cfRule>
    <cfRule type="cellIs" dxfId="4397" priority="5315" operator="between">
      <formula>90.1</formula>
      <formula>100</formula>
    </cfRule>
    <cfRule type="cellIs" dxfId="4396" priority="5316" operator="between">
      <formula>65.1</formula>
      <formula>90</formula>
    </cfRule>
    <cfRule type="cellIs" dxfId="4395" priority="5317" operator="between">
      <formula>30.1</formula>
      <formula>65</formula>
    </cfRule>
    <cfRule type="cellIs" dxfId="4394" priority="5318" operator="between">
      <formula>10.1</formula>
      <formula>30</formula>
    </cfRule>
    <cfRule type="cellIs" dxfId="4393" priority="5319" operator="between">
      <formula>0.1</formula>
      <formula>10</formula>
    </cfRule>
    <cfRule type="cellIs" dxfId="4392" priority="5320" operator="equal">
      <formula>0</formula>
    </cfRule>
  </conditionalFormatting>
  <conditionalFormatting sqref="D4086:D4087">
    <cfRule type="cellIs" dxfId="4391" priority="5301" operator="between">
      <formula>90.1</formula>
      <formula>100</formula>
    </cfRule>
    <cfRule type="cellIs" dxfId="4390" priority="5302" operator="between">
      <formula>75.1</formula>
      <formula>90</formula>
    </cfRule>
    <cfRule type="cellIs" dxfId="4389" priority="5303" operator="between">
      <formula>50.1</formula>
      <formula>75</formula>
    </cfRule>
    <cfRule type="cellIs" dxfId="4388" priority="5304" operator="lessThan">
      <formula>50</formula>
    </cfRule>
    <cfRule type="cellIs" dxfId="4387" priority="5305" operator="between">
      <formula>90.1</formula>
      <formula>100</formula>
    </cfRule>
    <cfRule type="cellIs" dxfId="4386" priority="5306" operator="between">
      <formula>65.1</formula>
      <formula>90</formula>
    </cfRule>
    <cfRule type="cellIs" dxfId="4385" priority="5307" operator="between">
      <formula>30.1</formula>
      <formula>65</formula>
    </cfRule>
    <cfRule type="cellIs" dxfId="4384" priority="5308" operator="between">
      <formula>10.1</formula>
      <formula>30</formula>
    </cfRule>
    <cfRule type="cellIs" dxfId="4383" priority="5309" operator="between">
      <formula>0.1</formula>
      <formula>10</formula>
    </cfRule>
    <cfRule type="cellIs" dxfId="4382" priority="5310" operator="equal">
      <formula>0</formula>
    </cfRule>
  </conditionalFormatting>
  <conditionalFormatting sqref="E4085:E4087">
    <cfRule type="cellIs" dxfId="4381" priority="5296" operator="between">
      <formula>80.1</formula>
      <formula>100</formula>
    </cfRule>
    <cfRule type="cellIs" dxfId="4380" priority="5297" operator="between">
      <formula>35.1</formula>
      <formula>80</formula>
    </cfRule>
    <cfRule type="cellIs" dxfId="4379" priority="5298" operator="between">
      <formula>14.1</formula>
      <formula>35</formula>
    </cfRule>
    <cfRule type="cellIs" dxfId="4378" priority="5299" operator="between">
      <formula>5.1</formula>
      <formula>14</formula>
    </cfRule>
    <cfRule type="cellIs" dxfId="4377" priority="5300" operator="between">
      <formula>0</formula>
      <formula>5</formula>
    </cfRule>
  </conditionalFormatting>
  <conditionalFormatting sqref="E4071:E4074">
    <cfRule type="cellIs" dxfId="4376" priority="5210" operator="between">
      <formula>80.1</formula>
      <formula>100</formula>
    </cfRule>
    <cfRule type="cellIs" dxfId="4375" priority="5211" operator="between">
      <formula>35.1</formula>
      <formula>80</formula>
    </cfRule>
    <cfRule type="cellIs" dxfId="4374" priority="5212" operator="between">
      <formula>14.1</formula>
      <formula>35</formula>
    </cfRule>
    <cfRule type="cellIs" dxfId="4373" priority="5213" operator="between">
      <formula>5.1</formula>
      <formula>14</formula>
    </cfRule>
    <cfRule type="cellIs" dxfId="4372" priority="5214" operator="between">
      <formula>0</formula>
      <formula>5</formula>
    </cfRule>
  </conditionalFormatting>
  <conditionalFormatting sqref="E4071:E4074">
    <cfRule type="cellIs" dxfId="4371" priority="5206" operator="between">
      <formula>35.1</formula>
      <formula>80</formula>
    </cfRule>
    <cfRule type="cellIs" dxfId="4370" priority="5207" operator="between">
      <formula>14.1</formula>
      <formula>35</formula>
    </cfRule>
    <cfRule type="cellIs" dxfId="4369" priority="5208" operator="between">
      <formula>5.1</formula>
      <formula>14</formula>
    </cfRule>
    <cfRule type="cellIs" dxfId="4368" priority="5209" operator="between">
      <formula>0</formula>
      <formula>5</formula>
    </cfRule>
  </conditionalFormatting>
  <conditionalFormatting sqref="E4117:E4118">
    <cfRule type="cellIs" dxfId="4367" priority="5199" stopIfTrue="1" operator="equal">
      <formula>0</formula>
    </cfRule>
  </conditionalFormatting>
  <conditionalFormatting sqref="E4109:E4115">
    <cfRule type="cellIs" dxfId="4366" priority="5194" operator="between">
      <formula>80.1</formula>
      <formula>100</formula>
    </cfRule>
    <cfRule type="cellIs" dxfId="4365" priority="5195" operator="between">
      <formula>35.1</formula>
      <formula>80</formula>
    </cfRule>
    <cfRule type="cellIs" dxfId="4364" priority="5196" operator="between">
      <formula>14.1</formula>
      <formula>35</formula>
    </cfRule>
    <cfRule type="cellIs" dxfId="4363" priority="5197" operator="between">
      <formula>5.1</formula>
      <formula>14</formula>
    </cfRule>
    <cfRule type="cellIs" dxfId="4362" priority="5198" operator="between">
      <formula>0</formula>
      <formula>5</formula>
    </cfRule>
  </conditionalFormatting>
  <conditionalFormatting sqref="E4116">
    <cfRule type="cellIs" dxfId="4361" priority="5189" operator="between">
      <formula>80.1</formula>
      <formula>100</formula>
    </cfRule>
  </conditionalFormatting>
  <conditionalFormatting sqref="B4105">
    <cfRule type="cellIs" dxfId="4360" priority="5176" operator="greaterThan">
      <formula>13.8</formula>
    </cfRule>
    <cfRule type="cellIs" dxfId="4359" priority="5177" operator="between">
      <formula>0.1</formula>
      <formula>13.8</formula>
    </cfRule>
    <cfRule type="cellIs" dxfId="4358" priority="5178" operator="equal">
      <formula>0</formula>
    </cfRule>
  </conditionalFormatting>
  <conditionalFormatting sqref="C4105">
    <cfRule type="cellIs" dxfId="4357" priority="5173" operator="greaterThan">
      <formula>1.6</formula>
    </cfRule>
    <cfRule type="cellIs" dxfId="4356" priority="5174" operator="between">
      <formula>0.1</formula>
      <formula>1.6</formula>
    </cfRule>
    <cfRule type="cellIs" dxfId="4355" priority="5175" operator="equal">
      <formula>0</formula>
    </cfRule>
  </conditionalFormatting>
  <conditionalFormatting sqref="D4105:D4118">
    <cfRule type="cellIs" dxfId="4354" priority="5179" operator="between">
      <formula>90.1</formula>
      <formula>100</formula>
    </cfRule>
    <cfRule type="cellIs" dxfId="4353" priority="5180" operator="between">
      <formula>75.1</formula>
      <formula>90</formula>
    </cfRule>
    <cfRule type="cellIs" dxfId="4352" priority="5181" operator="between">
      <formula>50.1</formula>
      <formula>75</formula>
    </cfRule>
    <cfRule type="cellIs" dxfId="4351" priority="5182" operator="lessThan">
      <formula>50</formula>
    </cfRule>
    <cfRule type="cellIs" dxfId="4350" priority="5183" operator="between">
      <formula>90.1</formula>
      <formula>100</formula>
    </cfRule>
    <cfRule type="cellIs" dxfId="4349" priority="5184" operator="between">
      <formula>65.1</formula>
      <formula>90</formula>
    </cfRule>
    <cfRule type="cellIs" dxfId="4348" priority="5185" operator="between">
      <formula>30.1</formula>
      <formula>65</formula>
    </cfRule>
    <cfRule type="cellIs" dxfId="4347" priority="5186" operator="between">
      <formula>10.1</formula>
      <formula>30</formula>
    </cfRule>
    <cfRule type="cellIs" dxfId="4346" priority="5187" operator="between">
      <formula>0.1</formula>
      <formula>10</formula>
    </cfRule>
    <cfRule type="cellIs" dxfId="4345" priority="5188" operator="equal">
      <formula>0</formula>
    </cfRule>
  </conditionalFormatting>
  <conditionalFormatting sqref="E4109:E4118">
    <cfRule type="cellIs" dxfId="4344" priority="5190" operator="between">
      <formula>35.1</formula>
      <formula>80</formula>
    </cfRule>
    <cfRule type="cellIs" dxfId="4343" priority="5191" operator="between">
      <formula>14.1</formula>
      <formula>35</formula>
    </cfRule>
    <cfRule type="cellIs" dxfId="4342" priority="5192" operator="between">
      <formula>5.1</formula>
      <formula>14</formula>
    </cfRule>
    <cfRule type="cellIs" dxfId="4341" priority="5193" operator="between">
      <formula>0</formula>
      <formula>5</formula>
    </cfRule>
  </conditionalFormatting>
  <conditionalFormatting sqref="D4119">
    <cfRule type="cellIs" dxfId="4340" priority="5160" operator="between">
      <formula>90.1</formula>
      <formula>100</formula>
    </cfRule>
    <cfRule type="cellIs" dxfId="4339" priority="5161" operator="between">
      <formula>75.1</formula>
      <formula>90</formula>
    </cfRule>
    <cfRule type="cellIs" dxfId="4338" priority="5162" operator="between">
      <formula>50.1</formula>
      <formula>75</formula>
    </cfRule>
    <cfRule type="cellIs" dxfId="4337" priority="5163" operator="lessThan">
      <formula>50</formula>
    </cfRule>
    <cfRule type="cellIs" dxfId="4336" priority="5164" operator="between">
      <formula>90.1</formula>
      <formula>100</formula>
    </cfRule>
    <cfRule type="cellIs" dxfId="4335" priority="5165" operator="between">
      <formula>65.1</formula>
      <formula>90</formula>
    </cfRule>
    <cfRule type="cellIs" dxfId="4334" priority="5166" operator="between">
      <formula>30.1</formula>
      <formula>65</formula>
    </cfRule>
    <cfRule type="cellIs" dxfId="4333" priority="5167" operator="between">
      <formula>10.1</formula>
      <formula>30</formula>
    </cfRule>
    <cfRule type="cellIs" dxfId="4332" priority="5168" operator="between">
      <formula>0.1</formula>
      <formula>10</formula>
    </cfRule>
    <cfRule type="cellIs" dxfId="4331" priority="5169" operator="equal">
      <formula>0</formula>
    </cfRule>
  </conditionalFormatting>
  <conditionalFormatting sqref="D4120:D4121">
    <cfRule type="cellIs" dxfId="4330" priority="5150" operator="between">
      <formula>90.1</formula>
      <formula>100</formula>
    </cfRule>
    <cfRule type="cellIs" dxfId="4329" priority="5151" operator="between">
      <formula>75.1</formula>
      <formula>90</formula>
    </cfRule>
    <cfRule type="cellIs" dxfId="4328" priority="5152" operator="between">
      <formula>50.1</formula>
      <formula>75</formula>
    </cfRule>
    <cfRule type="cellIs" dxfId="4327" priority="5153" operator="lessThan">
      <formula>50</formula>
    </cfRule>
    <cfRule type="cellIs" dxfId="4326" priority="5154" operator="between">
      <formula>90.1</formula>
      <formula>100</formula>
    </cfRule>
    <cfRule type="cellIs" dxfId="4325" priority="5155" operator="between">
      <formula>65.1</formula>
      <formula>90</formula>
    </cfRule>
    <cfRule type="cellIs" dxfId="4324" priority="5156" operator="between">
      <formula>30.1</formula>
      <formula>65</formula>
    </cfRule>
    <cfRule type="cellIs" dxfId="4323" priority="5157" operator="between">
      <formula>10.1</formula>
      <formula>30</formula>
    </cfRule>
    <cfRule type="cellIs" dxfId="4322" priority="5158" operator="between">
      <formula>0.1</formula>
      <formula>10</formula>
    </cfRule>
    <cfRule type="cellIs" dxfId="4321" priority="5159" operator="equal">
      <formula>0</formula>
    </cfRule>
  </conditionalFormatting>
  <conditionalFormatting sqref="E4119:E4121">
    <cfRule type="cellIs" dxfId="4320" priority="5145" operator="between">
      <formula>80.1</formula>
      <formula>100</formula>
    </cfRule>
    <cfRule type="cellIs" dxfId="4319" priority="5146" operator="between">
      <formula>35.1</formula>
      <formula>80</formula>
    </cfRule>
    <cfRule type="cellIs" dxfId="4318" priority="5147" operator="between">
      <formula>14.1</formula>
      <formula>35</formula>
    </cfRule>
    <cfRule type="cellIs" dxfId="4317" priority="5148" operator="between">
      <formula>5.1</formula>
      <formula>14</formula>
    </cfRule>
    <cfRule type="cellIs" dxfId="4316" priority="5149" operator="between">
      <formula>0</formula>
      <formula>5</formula>
    </cfRule>
  </conditionalFormatting>
  <conditionalFormatting sqref="B4108">
    <cfRule type="cellIs" dxfId="4315" priority="5144" operator="equal">
      <formula>0</formula>
    </cfRule>
  </conditionalFormatting>
  <conditionalFormatting sqref="B4108">
    <cfRule type="cellIs" dxfId="4314" priority="5142" operator="greaterThan">
      <formula>8</formula>
    </cfRule>
    <cfRule type="cellIs" dxfId="4313" priority="5143" operator="between">
      <formula>0.1</formula>
      <formula>8</formula>
    </cfRule>
  </conditionalFormatting>
  <conditionalFormatting sqref="B4109">
    <cfRule type="cellIs" dxfId="4312" priority="5141" operator="equal">
      <formula>0</formula>
    </cfRule>
  </conditionalFormatting>
  <conditionalFormatting sqref="B4109">
    <cfRule type="cellIs" dxfId="4311" priority="5139" operator="greaterThan">
      <formula>7.2</formula>
    </cfRule>
    <cfRule type="cellIs" dxfId="4310" priority="5140" operator="between">
      <formula>0.1</formula>
      <formula>7.2</formula>
    </cfRule>
  </conditionalFormatting>
  <conditionalFormatting sqref="B4106">
    <cfRule type="cellIs" dxfId="4309" priority="5170" operator="greaterThan">
      <formula>8.7</formula>
    </cfRule>
    <cfRule type="cellIs" dxfId="4308" priority="5171" operator="between">
      <formula>0.1</formula>
      <formula>8.7</formula>
    </cfRule>
    <cfRule type="cellIs" dxfId="4307" priority="5172" operator="equal">
      <formula>0</formula>
    </cfRule>
  </conditionalFormatting>
  <conditionalFormatting sqref="B4107">
    <cfRule type="cellIs" dxfId="4306" priority="5138" operator="equal">
      <formula>0</formula>
    </cfRule>
  </conditionalFormatting>
  <conditionalFormatting sqref="B4107">
    <cfRule type="cellIs" dxfId="4305" priority="5136" operator="greaterThan">
      <formula>9.7</formula>
    </cfRule>
    <cfRule type="cellIs" dxfId="4304" priority="5137" operator="between">
      <formula>0.1</formula>
      <formula>9.7</formula>
    </cfRule>
  </conditionalFormatting>
  <conditionalFormatting sqref="B4110">
    <cfRule type="cellIs" dxfId="4303" priority="5135" operator="equal">
      <formula>0</formula>
    </cfRule>
  </conditionalFormatting>
  <conditionalFormatting sqref="B4110">
    <cfRule type="cellIs" dxfId="4302" priority="5133" operator="greaterThan">
      <formula>3.3</formula>
    </cfRule>
    <cfRule type="cellIs" dxfId="4301" priority="5134" operator="between">
      <formula>0.1</formula>
      <formula>3.3</formula>
    </cfRule>
  </conditionalFormatting>
  <conditionalFormatting sqref="B4111">
    <cfRule type="cellIs" dxfId="4300" priority="5132" operator="equal">
      <formula>0</formula>
    </cfRule>
  </conditionalFormatting>
  <conditionalFormatting sqref="B4111">
    <cfRule type="cellIs" dxfId="4299" priority="5130" operator="greaterThan">
      <formula>2.9</formula>
    </cfRule>
    <cfRule type="cellIs" dxfId="4298" priority="5131" operator="between">
      <formula>0.1</formula>
      <formula>2.9</formula>
    </cfRule>
  </conditionalFormatting>
  <conditionalFormatting sqref="B4112">
    <cfRule type="cellIs" dxfId="4297" priority="5129" operator="equal">
      <formula>0</formula>
    </cfRule>
  </conditionalFormatting>
  <conditionalFormatting sqref="B4112">
    <cfRule type="cellIs" dxfId="4296" priority="5127" operator="greaterThan">
      <formula>2.5</formula>
    </cfRule>
    <cfRule type="cellIs" dxfId="4295" priority="5128" operator="between">
      <formula>0.1</formula>
      <formula>2.5</formula>
    </cfRule>
  </conditionalFormatting>
  <conditionalFormatting sqref="B4113">
    <cfRule type="cellIs" dxfId="4294" priority="5126" operator="equal">
      <formula>0</formula>
    </cfRule>
  </conditionalFormatting>
  <conditionalFormatting sqref="B4113">
    <cfRule type="cellIs" dxfId="4293" priority="5124" operator="greaterThan">
      <formula>2.1</formula>
    </cfRule>
    <cfRule type="cellIs" dxfId="4292" priority="5125" operator="between">
      <formula>0.1</formula>
      <formula>2.1</formula>
    </cfRule>
  </conditionalFormatting>
  <conditionalFormatting sqref="B4114">
    <cfRule type="cellIs" dxfId="4291" priority="5123" operator="equal">
      <formula>0</formula>
    </cfRule>
  </conditionalFormatting>
  <conditionalFormatting sqref="B4114">
    <cfRule type="cellIs" dxfId="4290" priority="5121" operator="greaterThan">
      <formula>3.8</formula>
    </cfRule>
    <cfRule type="cellIs" dxfId="4289" priority="5122" operator="between">
      <formula>0.1</formula>
      <formula>3.8</formula>
    </cfRule>
  </conditionalFormatting>
  <conditionalFormatting sqref="B4117">
    <cfRule type="cellIs" dxfId="4288" priority="5120" operator="equal">
      <formula>0</formula>
    </cfRule>
  </conditionalFormatting>
  <conditionalFormatting sqref="B4117">
    <cfRule type="cellIs" dxfId="4287" priority="5118" operator="greaterThan">
      <formula>0.1</formula>
    </cfRule>
    <cfRule type="cellIs" dxfId="4286" priority="5119" operator="between">
      <formula>0.1</formula>
      <formula>0.1</formula>
    </cfRule>
  </conditionalFormatting>
  <conditionalFormatting sqref="B4118">
    <cfRule type="cellIs" dxfId="4285" priority="5117" operator="equal">
      <formula>0</formula>
    </cfRule>
  </conditionalFormatting>
  <conditionalFormatting sqref="B4118">
    <cfRule type="cellIs" dxfId="4284" priority="5115" operator="greaterThan">
      <formula>0.1</formula>
    </cfRule>
    <cfRule type="cellIs" dxfId="4283" priority="5116" operator="between">
      <formula>0.1</formula>
      <formula>0.1</formula>
    </cfRule>
  </conditionalFormatting>
  <conditionalFormatting sqref="B4119">
    <cfRule type="cellIs" dxfId="4282" priority="5114" operator="equal">
      <formula>0</formula>
    </cfRule>
  </conditionalFormatting>
  <conditionalFormatting sqref="B4119">
    <cfRule type="cellIs" dxfId="4281" priority="5112" operator="greaterThan">
      <formula>0.3</formula>
    </cfRule>
    <cfRule type="cellIs" dxfId="4280" priority="5113" operator="between">
      <formula>0.1</formula>
      <formula>0.3</formula>
    </cfRule>
  </conditionalFormatting>
  <conditionalFormatting sqref="B4120:B4122">
    <cfRule type="cellIs" dxfId="4279" priority="5111" operator="equal">
      <formula>0</formula>
    </cfRule>
  </conditionalFormatting>
  <conditionalFormatting sqref="B4120:B4122">
    <cfRule type="cellIs" dxfId="4278" priority="5109" operator="greaterThan">
      <formula>0.1</formula>
    </cfRule>
    <cfRule type="cellIs" dxfId="4277" priority="5110" operator="between">
      <formula>0.1</formula>
      <formula>0.1</formula>
    </cfRule>
  </conditionalFormatting>
  <conditionalFormatting sqref="C4106">
    <cfRule type="cellIs" dxfId="4276" priority="5106" operator="greaterThan">
      <formula>2.1</formula>
    </cfRule>
    <cfRule type="cellIs" dxfId="4275" priority="5107" operator="between">
      <formula>0.1</formula>
      <formula>2.1</formula>
    </cfRule>
    <cfRule type="cellIs" dxfId="4274" priority="5108" operator="equal">
      <formula>0</formula>
    </cfRule>
  </conditionalFormatting>
  <conditionalFormatting sqref="C4107">
    <cfRule type="cellIs" dxfId="4273" priority="5103" operator="greaterThan">
      <formula>2.3</formula>
    </cfRule>
    <cfRule type="cellIs" dxfId="4272" priority="5104" operator="between">
      <formula>0.1</formula>
      <formula>2.3</formula>
    </cfRule>
    <cfRule type="cellIs" dxfId="4271" priority="5105" operator="equal">
      <formula>0</formula>
    </cfRule>
  </conditionalFormatting>
  <conditionalFormatting sqref="C4108">
    <cfRule type="cellIs" dxfId="4270" priority="5100" operator="greaterThan">
      <formula>1.5</formula>
    </cfRule>
    <cfRule type="cellIs" dxfId="4269" priority="5101" operator="between">
      <formula>0.1</formula>
      <formula>1.5</formula>
    </cfRule>
    <cfRule type="cellIs" dxfId="4268" priority="5102" operator="equal">
      <formula>0</formula>
    </cfRule>
  </conditionalFormatting>
  <conditionalFormatting sqref="C4109">
    <cfRule type="cellIs" dxfId="4267" priority="5097" operator="greaterThan">
      <formula>1.6</formula>
    </cfRule>
    <cfRule type="cellIs" dxfId="4266" priority="5098" operator="between">
      <formula>0.1</formula>
      <formula>1.6</formula>
    </cfRule>
    <cfRule type="cellIs" dxfId="4265" priority="5099" operator="equal">
      <formula>0</formula>
    </cfRule>
  </conditionalFormatting>
  <conditionalFormatting sqref="C4110">
    <cfRule type="cellIs" dxfId="4264" priority="5094" operator="greaterThan">
      <formula>1.9</formula>
    </cfRule>
    <cfRule type="cellIs" dxfId="4263" priority="5095" operator="between">
      <formula>0.1</formula>
      <formula>1.9</formula>
    </cfRule>
    <cfRule type="cellIs" dxfId="4262" priority="5096" operator="equal">
      <formula>0</formula>
    </cfRule>
  </conditionalFormatting>
  <conditionalFormatting sqref="C4111">
    <cfRule type="cellIs" dxfId="4261" priority="5091" operator="greaterThan">
      <formula>1.3</formula>
    </cfRule>
    <cfRule type="cellIs" dxfId="4260" priority="5092" operator="between">
      <formula>0.1</formula>
      <formula>1.3</formula>
    </cfRule>
    <cfRule type="cellIs" dxfId="4259" priority="5093" operator="equal">
      <formula>0</formula>
    </cfRule>
  </conditionalFormatting>
  <conditionalFormatting sqref="C4112">
    <cfRule type="cellIs" dxfId="4258" priority="5088" operator="greaterThan">
      <formula>1.5</formula>
    </cfRule>
    <cfRule type="cellIs" dxfId="4257" priority="5089" operator="between">
      <formula>0.1</formula>
      <formula>1.5</formula>
    </cfRule>
    <cfRule type="cellIs" dxfId="4256" priority="5090" operator="equal">
      <formula>0</formula>
    </cfRule>
  </conditionalFormatting>
  <conditionalFormatting sqref="C4113">
    <cfRule type="cellIs" dxfId="4255" priority="5085" operator="greaterThan">
      <formula>1.7</formula>
    </cfRule>
    <cfRule type="cellIs" dxfId="4254" priority="5086" operator="between">
      <formula>0.1</formula>
      <formula>1.7</formula>
    </cfRule>
    <cfRule type="cellIs" dxfId="4253" priority="5087" operator="equal">
      <formula>0</formula>
    </cfRule>
  </conditionalFormatting>
  <conditionalFormatting sqref="C4114">
    <cfRule type="cellIs" dxfId="4252" priority="5082" operator="greaterThan">
      <formula>1.9</formula>
    </cfRule>
    <cfRule type="cellIs" dxfId="4251" priority="5083" operator="between">
      <formula>0.1</formula>
      <formula>1.9</formula>
    </cfRule>
    <cfRule type="cellIs" dxfId="4250" priority="5084" operator="equal">
      <formula>0</formula>
    </cfRule>
  </conditionalFormatting>
  <conditionalFormatting sqref="C4115">
    <cfRule type="cellIs" dxfId="4249" priority="5079" operator="greaterThan">
      <formula>1.9</formula>
    </cfRule>
    <cfRule type="cellIs" dxfId="4248" priority="5080" operator="between">
      <formula>0.1</formula>
      <formula>1.9</formula>
    </cfRule>
    <cfRule type="cellIs" dxfId="4247" priority="5081" operator="equal">
      <formula>0</formula>
    </cfRule>
  </conditionalFormatting>
  <conditionalFormatting sqref="C4116">
    <cfRule type="cellIs" dxfId="4246" priority="5076" operator="greaterThan">
      <formula>2.2</formula>
    </cfRule>
    <cfRule type="cellIs" dxfId="4245" priority="5077" operator="between">
      <formula>0.1</formula>
      <formula>2.2</formula>
    </cfRule>
    <cfRule type="cellIs" dxfId="4244" priority="5078" operator="equal">
      <formula>0</formula>
    </cfRule>
  </conditionalFormatting>
  <conditionalFormatting sqref="C4117">
    <cfRule type="cellIs" dxfId="4243" priority="5073" operator="greaterThan">
      <formula>1.7</formula>
    </cfRule>
    <cfRule type="cellIs" dxfId="4242" priority="5074" operator="between">
      <formula>0.1</formula>
      <formula>1.7</formula>
    </cfRule>
    <cfRule type="cellIs" dxfId="4241" priority="5075" operator="equal">
      <formula>0</formula>
    </cfRule>
  </conditionalFormatting>
  <conditionalFormatting sqref="C4118">
    <cfRule type="cellIs" dxfId="4240" priority="5070" operator="greaterThan">
      <formula>1.9</formula>
    </cfRule>
    <cfRule type="cellIs" dxfId="4239" priority="5071" operator="between">
      <formula>0.1</formula>
      <formula>1.9</formula>
    </cfRule>
    <cfRule type="cellIs" dxfId="4238" priority="5072" operator="equal">
      <formula>0</formula>
    </cfRule>
  </conditionalFormatting>
  <conditionalFormatting sqref="C4119">
    <cfRule type="cellIs" dxfId="4237" priority="5067" operator="greaterThan">
      <formula>2.4</formula>
    </cfRule>
    <cfRule type="cellIs" dxfId="4236" priority="5068" operator="between">
      <formula>0.1</formula>
      <formula>2.4</formula>
    </cfRule>
    <cfRule type="cellIs" dxfId="4235" priority="5069" operator="equal">
      <formula>0</formula>
    </cfRule>
  </conditionalFormatting>
  <conditionalFormatting sqref="C4120:C4122">
    <cfRule type="cellIs" dxfId="4234" priority="5064" operator="greaterThan">
      <formula>2.1</formula>
    </cfRule>
    <cfRule type="cellIs" dxfId="4233" priority="5065" operator="between">
      <formula>0.1</formula>
      <formula>2.1</formula>
    </cfRule>
    <cfRule type="cellIs" dxfId="4232" priority="5066" operator="equal">
      <formula>0</formula>
    </cfRule>
  </conditionalFormatting>
  <conditionalFormatting sqref="E4105:E4108">
    <cfRule type="cellIs" dxfId="4231" priority="5059" operator="between">
      <formula>80.1</formula>
      <formula>100</formula>
    </cfRule>
    <cfRule type="cellIs" dxfId="4230" priority="5060" operator="between">
      <formula>35.1</formula>
      <formula>80</formula>
    </cfRule>
    <cfRule type="cellIs" dxfId="4229" priority="5061" operator="between">
      <formula>14.1</formula>
      <formula>35</formula>
    </cfRule>
    <cfRule type="cellIs" dxfId="4228" priority="5062" operator="between">
      <formula>5.1</formula>
      <formula>14</formula>
    </cfRule>
    <cfRule type="cellIs" dxfId="4227" priority="5063" operator="between">
      <formula>0</formula>
      <formula>5</formula>
    </cfRule>
  </conditionalFormatting>
  <conditionalFormatting sqref="E4105:E4108">
    <cfRule type="cellIs" dxfId="4226" priority="5055" operator="between">
      <formula>35.1</formula>
      <formula>80</formula>
    </cfRule>
    <cfRule type="cellIs" dxfId="4225" priority="5056" operator="between">
      <formula>14.1</formula>
      <formula>35</formula>
    </cfRule>
    <cfRule type="cellIs" dxfId="4224" priority="5057" operator="between">
      <formula>5.1</formula>
      <formula>14</formula>
    </cfRule>
    <cfRule type="cellIs" dxfId="4223" priority="5058" operator="between">
      <formula>0</formula>
      <formula>5</formula>
    </cfRule>
  </conditionalFormatting>
  <conditionalFormatting sqref="B4115">
    <cfRule type="cellIs" dxfId="4222" priority="5054" operator="equal">
      <formula>0</formula>
    </cfRule>
  </conditionalFormatting>
  <conditionalFormatting sqref="B4115">
    <cfRule type="cellIs" dxfId="4221" priority="5052" operator="greaterThan">
      <formula>0.2</formula>
    </cfRule>
    <cfRule type="cellIs" dxfId="4220" priority="5053" operator="between">
      <formula>0.1</formula>
      <formula>0.2</formula>
    </cfRule>
  </conditionalFormatting>
  <conditionalFormatting sqref="B4116">
    <cfRule type="cellIs" dxfId="4219" priority="5051" operator="equal">
      <formula>0</formula>
    </cfRule>
  </conditionalFormatting>
  <conditionalFormatting sqref="B4116">
    <cfRule type="cellIs" dxfId="4218" priority="5049" operator="greaterThan">
      <formula>0.2</formula>
    </cfRule>
    <cfRule type="cellIs" dxfId="4217" priority="5050" operator="between">
      <formula>0.1</formula>
      <formula>0.2</formula>
    </cfRule>
  </conditionalFormatting>
  <conditionalFormatting sqref="E4151:E4152">
    <cfRule type="cellIs" dxfId="4216" priority="5048" stopIfTrue="1" operator="equal">
      <formula>0</formula>
    </cfRule>
  </conditionalFormatting>
  <conditionalFormatting sqref="E4143:E4149">
    <cfRule type="cellIs" dxfId="4215" priority="5043" operator="between">
      <formula>80.1</formula>
      <formula>100</formula>
    </cfRule>
    <cfRule type="cellIs" dxfId="4214" priority="5044" operator="between">
      <formula>35.1</formula>
      <formula>80</formula>
    </cfRule>
    <cfRule type="cellIs" dxfId="4213" priority="5045" operator="between">
      <formula>14.1</formula>
      <formula>35</formula>
    </cfRule>
    <cfRule type="cellIs" dxfId="4212" priority="5046" operator="between">
      <formula>5.1</formula>
      <formula>14</formula>
    </cfRule>
    <cfRule type="cellIs" dxfId="4211" priority="5047" operator="between">
      <formula>0</formula>
      <formula>5</formula>
    </cfRule>
  </conditionalFormatting>
  <conditionalFormatting sqref="E4150">
    <cfRule type="cellIs" dxfId="4210" priority="5038" operator="between">
      <formula>80.1</formula>
      <formula>100</formula>
    </cfRule>
  </conditionalFormatting>
  <conditionalFormatting sqref="B4139">
    <cfRule type="cellIs" dxfId="4209" priority="5025" operator="greaterThan">
      <formula>13.8</formula>
    </cfRule>
    <cfRule type="cellIs" dxfId="4208" priority="5026" operator="between">
      <formula>0.1</formula>
      <formula>13.8</formula>
    </cfRule>
    <cfRule type="cellIs" dxfId="4207" priority="5027" operator="equal">
      <formula>0</formula>
    </cfRule>
  </conditionalFormatting>
  <conditionalFormatting sqref="C4139">
    <cfRule type="cellIs" dxfId="4206" priority="5022" operator="greaterThan">
      <formula>1.6</formula>
    </cfRule>
    <cfRule type="cellIs" dxfId="4205" priority="5023" operator="between">
      <formula>0.1</formula>
      <formula>1.6</formula>
    </cfRule>
    <cfRule type="cellIs" dxfId="4204" priority="5024" operator="equal">
      <formula>0</formula>
    </cfRule>
  </conditionalFormatting>
  <conditionalFormatting sqref="D4139:D4152">
    <cfRule type="cellIs" dxfId="4203" priority="5028" operator="between">
      <formula>90.1</formula>
      <formula>100</formula>
    </cfRule>
    <cfRule type="cellIs" dxfId="4202" priority="5029" operator="between">
      <formula>75.1</formula>
      <formula>90</formula>
    </cfRule>
    <cfRule type="cellIs" dxfId="4201" priority="5030" operator="between">
      <formula>50.1</formula>
      <formula>75</formula>
    </cfRule>
    <cfRule type="cellIs" dxfId="4200" priority="5031" operator="lessThan">
      <formula>50</formula>
    </cfRule>
    <cfRule type="cellIs" dxfId="4199" priority="5032" operator="between">
      <formula>90.1</formula>
      <formula>100</formula>
    </cfRule>
    <cfRule type="cellIs" dxfId="4198" priority="5033" operator="between">
      <formula>65.1</formula>
      <formula>90</formula>
    </cfRule>
    <cfRule type="cellIs" dxfId="4197" priority="5034" operator="between">
      <formula>30.1</formula>
      <formula>65</formula>
    </cfRule>
    <cfRule type="cellIs" dxfId="4196" priority="5035" operator="between">
      <formula>10.1</formula>
      <formula>30</formula>
    </cfRule>
    <cfRule type="cellIs" dxfId="4195" priority="5036" operator="between">
      <formula>0.1</formula>
      <formula>10</formula>
    </cfRule>
    <cfRule type="cellIs" dxfId="4194" priority="5037" operator="equal">
      <formula>0</formula>
    </cfRule>
  </conditionalFormatting>
  <conditionalFormatting sqref="E4143:E4152">
    <cfRule type="cellIs" dxfId="4193" priority="5039" operator="between">
      <formula>35.1</formula>
      <formula>80</formula>
    </cfRule>
    <cfRule type="cellIs" dxfId="4192" priority="5040" operator="between">
      <formula>14.1</formula>
      <formula>35</formula>
    </cfRule>
    <cfRule type="cellIs" dxfId="4191" priority="5041" operator="between">
      <formula>5.1</formula>
      <formula>14</formula>
    </cfRule>
    <cfRule type="cellIs" dxfId="4190" priority="5042" operator="between">
      <formula>0</formula>
      <formula>5</formula>
    </cfRule>
  </conditionalFormatting>
  <conditionalFormatting sqref="D4153">
    <cfRule type="cellIs" dxfId="4189" priority="5009" operator="between">
      <formula>90.1</formula>
      <formula>100</formula>
    </cfRule>
    <cfRule type="cellIs" dxfId="4188" priority="5010" operator="between">
      <formula>75.1</formula>
      <formula>90</formula>
    </cfRule>
    <cfRule type="cellIs" dxfId="4187" priority="5011" operator="between">
      <formula>50.1</formula>
      <formula>75</formula>
    </cfRule>
    <cfRule type="cellIs" dxfId="4186" priority="5012" operator="lessThan">
      <formula>50</formula>
    </cfRule>
    <cfRule type="cellIs" dxfId="4185" priority="5013" operator="between">
      <formula>90.1</formula>
      <formula>100</formula>
    </cfRule>
    <cfRule type="cellIs" dxfId="4184" priority="5014" operator="between">
      <formula>65.1</formula>
      <formula>90</formula>
    </cfRule>
    <cfRule type="cellIs" dxfId="4183" priority="5015" operator="between">
      <formula>30.1</formula>
      <formula>65</formula>
    </cfRule>
    <cfRule type="cellIs" dxfId="4182" priority="5016" operator="between">
      <formula>10.1</formula>
      <formula>30</formula>
    </cfRule>
    <cfRule type="cellIs" dxfId="4181" priority="5017" operator="between">
      <formula>0.1</formula>
      <formula>10</formula>
    </cfRule>
    <cfRule type="cellIs" dxfId="4180" priority="5018" operator="equal">
      <formula>0</formula>
    </cfRule>
  </conditionalFormatting>
  <conditionalFormatting sqref="D4154:D4155">
    <cfRule type="cellIs" dxfId="4179" priority="4999" operator="between">
      <formula>90.1</formula>
      <formula>100</formula>
    </cfRule>
    <cfRule type="cellIs" dxfId="4178" priority="5000" operator="between">
      <formula>75.1</formula>
      <formula>90</formula>
    </cfRule>
    <cfRule type="cellIs" dxfId="4177" priority="5001" operator="between">
      <formula>50.1</formula>
      <formula>75</formula>
    </cfRule>
    <cfRule type="cellIs" dxfId="4176" priority="5002" operator="lessThan">
      <formula>50</formula>
    </cfRule>
    <cfRule type="cellIs" dxfId="4175" priority="5003" operator="between">
      <formula>90.1</formula>
      <formula>100</formula>
    </cfRule>
    <cfRule type="cellIs" dxfId="4174" priority="5004" operator="between">
      <formula>65.1</formula>
      <formula>90</formula>
    </cfRule>
    <cfRule type="cellIs" dxfId="4173" priority="5005" operator="between">
      <formula>30.1</formula>
      <formula>65</formula>
    </cfRule>
    <cfRule type="cellIs" dxfId="4172" priority="5006" operator="between">
      <formula>10.1</formula>
      <formula>30</formula>
    </cfRule>
    <cfRule type="cellIs" dxfId="4171" priority="5007" operator="between">
      <formula>0.1</formula>
      <formula>10</formula>
    </cfRule>
    <cfRule type="cellIs" dxfId="4170" priority="5008" operator="equal">
      <formula>0</formula>
    </cfRule>
  </conditionalFormatting>
  <conditionalFormatting sqref="E4153:E4155">
    <cfRule type="cellIs" dxfId="4169" priority="4994" operator="between">
      <formula>80.1</formula>
      <formula>100</formula>
    </cfRule>
    <cfRule type="cellIs" dxfId="4168" priority="4995" operator="between">
      <formula>35.1</formula>
      <formula>80</formula>
    </cfRule>
    <cfRule type="cellIs" dxfId="4167" priority="4996" operator="between">
      <formula>14.1</formula>
      <formula>35</formula>
    </cfRule>
    <cfRule type="cellIs" dxfId="4166" priority="4997" operator="between">
      <formula>5.1</formula>
      <formula>14</formula>
    </cfRule>
    <cfRule type="cellIs" dxfId="4165" priority="4998" operator="between">
      <formula>0</formula>
      <formula>5</formula>
    </cfRule>
  </conditionalFormatting>
  <conditionalFormatting sqref="B4142">
    <cfRule type="cellIs" dxfId="4164" priority="4993" operator="equal">
      <formula>0</formula>
    </cfRule>
  </conditionalFormatting>
  <conditionalFormatting sqref="B4142">
    <cfRule type="cellIs" dxfId="4163" priority="4991" operator="greaterThan">
      <formula>8</formula>
    </cfRule>
    <cfRule type="cellIs" dxfId="4162" priority="4992" operator="between">
      <formula>0.1</formula>
      <formula>8</formula>
    </cfRule>
  </conditionalFormatting>
  <conditionalFormatting sqref="B4143">
    <cfRule type="cellIs" dxfId="4161" priority="4990" operator="equal">
      <formula>0</formula>
    </cfRule>
  </conditionalFormatting>
  <conditionalFormatting sqref="B4143">
    <cfRule type="cellIs" dxfId="4160" priority="4988" operator="greaterThan">
      <formula>7.2</formula>
    </cfRule>
    <cfRule type="cellIs" dxfId="4159" priority="4989" operator="between">
      <formula>0.1</formula>
      <formula>7.2</formula>
    </cfRule>
  </conditionalFormatting>
  <conditionalFormatting sqref="B4140">
    <cfRule type="cellIs" dxfId="4158" priority="5019" operator="greaterThan">
      <formula>8.7</formula>
    </cfRule>
    <cfRule type="cellIs" dxfId="4157" priority="5020" operator="between">
      <formula>0.1</formula>
      <formula>8.7</formula>
    </cfRule>
    <cfRule type="cellIs" dxfId="4156" priority="5021" operator="equal">
      <formula>0</formula>
    </cfRule>
  </conditionalFormatting>
  <conditionalFormatting sqref="B4141">
    <cfRule type="cellIs" dxfId="4155" priority="4987" operator="equal">
      <formula>0</formula>
    </cfRule>
  </conditionalFormatting>
  <conditionalFormatting sqref="B4141">
    <cfRule type="cellIs" dxfId="4154" priority="4985" operator="greaterThan">
      <formula>9.7</formula>
    </cfRule>
    <cfRule type="cellIs" dxfId="4153" priority="4986" operator="between">
      <formula>0.1</formula>
      <formula>9.7</formula>
    </cfRule>
  </conditionalFormatting>
  <conditionalFormatting sqref="B4144">
    <cfRule type="cellIs" dxfId="4152" priority="4984" operator="equal">
      <formula>0</formula>
    </cfRule>
  </conditionalFormatting>
  <conditionalFormatting sqref="B4144">
    <cfRule type="cellIs" dxfId="4151" priority="4982" operator="greaterThan">
      <formula>3.3</formula>
    </cfRule>
    <cfRule type="cellIs" dxfId="4150" priority="4983" operator="between">
      <formula>0.1</formula>
      <formula>3.3</formula>
    </cfRule>
  </conditionalFormatting>
  <conditionalFormatting sqref="B4145">
    <cfRule type="cellIs" dxfId="4149" priority="4981" operator="equal">
      <formula>0</formula>
    </cfRule>
  </conditionalFormatting>
  <conditionalFormatting sqref="B4145">
    <cfRule type="cellIs" dxfId="4148" priority="4979" operator="greaterThan">
      <formula>2.9</formula>
    </cfRule>
    <cfRule type="cellIs" dxfId="4147" priority="4980" operator="between">
      <formula>0.1</formula>
      <formula>2.9</formula>
    </cfRule>
  </conditionalFormatting>
  <conditionalFormatting sqref="B4146">
    <cfRule type="cellIs" dxfId="4146" priority="4978" operator="equal">
      <formula>0</formula>
    </cfRule>
  </conditionalFormatting>
  <conditionalFormatting sqref="B4146">
    <cfRule type="cellIs" dxfId="4145" priority="4976" operator="greaterThan">
      <formula>2.5</formula>
    </cfRule>
    <cfRule type="cellIs" dxfId="4144" priority="4977" operator="between">
      <formula>0.1</formula>
      <formula>2.5</formula>
    </cfRule>
  </conditionalFormatting>
  <conditionalFormatting sqref="B4147">
    <cfRule type="cellIs" dxfId="4143" priority="4975" operator="equal">
      <formula>0</formula>
    </cfRule>
  </conditionalFormatting>
  <conditionalFormatting sqref="B4147">
    <cfRule type="cellIs" dxfId="4142" priority="4973" operator="greaterThan">
      <formula>2.1</formula>
    </cfRule>
    <cfRule type="cellIs" dxfId="4141" priority="4974" operator="between">
      <formula>0.1</formula>
      <formula>2.1</formula>
    </cfRule>
  </conditionalFormatting>
  <conditionalFormatting sqref="B4148">
    <cfRule type="cellIs" dxfId="4140" priority="4972" operator="equal">
      <formula>0</formula>
    </cfRule>
  </conditionalFormatting>
  <conditionalFormatting sqref="B4148">
    <cfRule type="cellIs" dxfId="4139" priority="4970" operator="greaterThan">
      <formula>3.8</formula>
    </cfRule>
    <cfRule type="cellIs" dxfId="4138" priority="4971" operator="between">
      <formula>0.1</formula>
      <formula>3.8</formula>
    </cfRule>
  </conditionalFormatting>
  <conditionalFormatting sqref="B4151">
    <cfRule type="cellIs" dxfId="4137" priority="4969" operator="equal">
      <formula>0</formula>
    </cfRule>
  </conditionalFormatting>
  <conditionalFormatting sqref="B4151">
    <cfRule type="cellIs" dxfId="4136" priority="4967" operator="greaterThan">
      <formula>0.1</formula>
    </cfRule>
    <cfRule type="cellIs" dxfId="4135" priority="4968" operator="between">
      <formula>0.1</formula>
      <formula>0.1</formula>
    </cfRule>
  </conditionalFormatting>
  <conditionalFormatting sqref="B4152">
    <cfRule type="cellIs" dxfId="4134" priority="4966" operator="equal">
      <formula>0</formula>
    </cfRule>
  </conditionalFormatting>
  <conditionalFormatting sqref="B4152">
    <cfRule type="cellIs" dxfId="4133" priority="4964" operator="greaterThan">
      <formula>0.1</formula>
    </cfRule>
    <cfRule type="cellIs" dxfId="4132" priority="4965" operator="between">
      <formula>0.1</formula>
      <formula>0.1</formula>
    </cfRule>
  </conditionalFormatting>
  <conditionalFormatting sqref="B4153">
    <cfRule type="cellIs" dxfId="4131" priority="4963" operator="equal">
      <formula>0</formula>
    </cfRule>
  </conditionalFormatting>
  <conditionalFormatting sqref="B4153">
    <cfRule type="cellIs" dxfId="4130" priority="4961" operator="greaterThan">
      <formula>0.3</formula>
    </cfRule>
    <cfRule type="cellIs" dxfId="4129" priority="4962" operator="between">
      <formula>0.1</formula>
      <formula>0.3</formula>
    </cfRule>
  </conditionalFormatting>
  <conditionalFormatting sqref="B4154:B4155 C4155">
    <cfRule type="cellIs" dxfId="4128" priority="4960" operator="equal">
      <formula>0</formula>
    </cfRule>
  </conditionalFormatting>
  <conditionalFormatting sqref="B4154:B4155 C4155">
    <cfRule type="cellIs" dxfId="4127" priority="4958" operator="greaterThan">
      <formula>0.1</formula>
    </cfRule>
    <cfRule type="cellIs" dxfId="4126" priority="4959" operator="between">
      <formula>0.1</formula>
      <formula>0.1</formula>
    </cfRule>
  </conditionalFormatting>
  <conditionalFormatting sqref="C4140">
    <cfRule type="cellIs" dxfId="4125" priority="4955" operator="greaterThan">
      <formula>2.1</formula>
    </cfRule>
    <cfRule type="cellIs" dxfId="4124" priority="4956" operator="between">
      <formula>0.1</formula>
      <formula>2.1</formula>
    </cfRule>
    <cfRule type="cellIs" dxfId="4123" priority="4957" operator="equal">
      <formula>0</formula>
    </cfRule>
  </conditionalFormatting>
  <conditionalFormatting sqref="C4141">
    <cfRule type="cellIs" dxfId="4122" priority="4952" operator="greaterThan">
      <formula>2.3</formula>
    </cfRule>
    <cfRule type="cellIs" dxfId="4121" priority="4953" operator="between">
      <formula>0.1</formula>
      <formula>2.3</formula>
    </cfRule>
    <cfRule type="cellIs" dxfId="4120" priority="4954" operator="equal">
      <formula>0</formula>
    </cfRule>
  </conditionalFormatting>
  <conditionalFormatting sqref="C4142">
    <cfRule type="cellIs" dxfId="4119" priority="4949" operator="greaterThan">
      <formula>1.5</formula>
    </cfRule>
    <cfRule type="cellIs" dxfId="4118" priority="4950" operator="between">
      <formula>0.1</formula>
      <formula>1.5</formula>
    </cfRule>
    <cfRule type="cellIs" dxfId="4117" priority="4951" operator="equal">
      <formula>0</formula>
    </cfRule>
  </conditionalFormatting>
  <conditionalFormatting sqref="C4143">
    <cfRule type="cellIs" dxfId="4116" priority="4946" operator="greaterThan">
      <formula>1.6</formula>
    </cfRule>
    <cfRule type="cellIs" dxfId="4115" priority="4947" operator="between">
      <formula>0.1</formula>
      <formula>1.6</formula>
    </cfRule>
    <cfRule type="cellIs" dxfId="4114" priority="4948" operator="equal">
      <formula>0</formula>
    </cfRule>
  </conditionalFormatting>
  <conditionalFormatting sqref="C4144">
    <cfRule type="cellIs" dxfId="4113" priority="4943" operator="greaterThan">
      <formula>1.9</formula>
    </cfRule>
    <cfRule type="cellIs" dxfId="4112" priority="4944" operator="between">
      <formula>0.1</formula>
      <formula>1.9</formula>
    </cfRule>
    <cfRule type="cellIs" dxfId="4111" priority="4945" operator="equal">
      <formula>0</formula>
    </cfRule>
  </conditionalFormatting>
  <conditionalFormatting sqref="C4145">
    <cfRule type="cellIs" dxfId="4110" priority="4940" operator="greaterThan">
      <formula>1.3</formula>
    </cfRule>
    <cfRule type="cellIs" dxfId="4109" priority="4941" operator="between">
      <formula>0.1</formula>
      <formula>1.3</formula>
    </cfRule>
    <cfRule type="cellIs" dxfId="4108" priority="4942" operator="equal">
      <formula>0</formula>
    </cfRule>
  </conditionalFormatting>
  <conditionalFormatting sqref="C4146">
    <cfRule type="cellIs" dxfId="4107" priority="4937" operator="greaterThan">
      <formula>1.5</formula>
    </cfRule>
    <cfRule type="cellIs" dxfId="4106" priority="4938" operator="between">
      <formula>0.1</formula>
      <formula>1.5</formula>
    </cfRule>
    <cfRule type="cellIs" dxfId="4105" priority="4939" operator="equal">
      <formula>0</formula>
    </cfRule>
  </conditionalFormatting>
  <conditionalFormatting sqref="C4147">
    <cfRule type="cellIs" dxfId="4104" priority="4934" operator="greaterThan">
      <formula>1.7</formula>
    </cfRule>
    <cfRule type="cellIs" dxfId="4103" priority="4935" operator="between">
      <formula>0.1</formula>
      <formula>1.7</formula>
    </cfRule>
    <cfRule type="cellIs" dxfId="4102" priority="4936" operator="equal">
      <formula>0</formula>
    </cfRule>
  </conditionalFormatting>
  <conditionalFormatting sqref="C4148">
    <cfRule type="cellIs" dxfId="4101" priority="4931" operator="greaterThan">
      <formula>1.9</formula>
    </cfRule>
    <cfRule type="cellIs" dxfId="4100" priority="4932" operator="between">
      <formula>0.1</formula>
      <formula>1.9</formula>
    </cfRule>
    <cfRule type="cellIs" dxfId="4099" priority="4933" operator="equal">
      <formula>0</formula>
    </cfRule>
  </conditionalFormatting>
  <conditionalFormatting sqref="C4149">
    <cfRule type="cellIs" dxfId="4098" priority="4928" operator="greaterThan">
      <formula>1.9</formula>
    </cfRule>
    <cfRule type="cellIs" dxfId="4097" priority="4929" operator="between">
      <formula>0.1</formula>
      <formula>1.9</formula>
    </cfRule>
    <cfRule type="cellIs" dxfId="4096" priority="4930" operator="equal">
      <formula>0</formula>
    </cfRule>
  </conditionalFormatting>
  <conditionalFormatting sqref="C4150">
    <cfRule type="cellIs" dxfId="4095" priority="4925" operator="greaterThan">
      <formula>2.2</formula>
    </cfRule>
    <cfRule type="cellIs" dxfId="4094" priority="4926" operator="between">
      <formula>0.1</formula>
      <formula>2.2</formula>
    </cfRule>
    <cfRule type="cellIs" dxfId="4093" priority="4927" operator="equal">
      <formula>0</formula>
    </cfRule>
  </conditionalFormatting>
  <conditionalFormatting sqref="C4151">
    <cfRule type="cellIs" dxfId="4092" priority="4922" operator="greaterThan">
      <formula>1.7</formula>
    </cfRule>
    <cfRule type="cellIs" dxfId="4091" priority="4923" operator="between">
      <formula>0.1</formula>
      <formula>1.7</formula>
    </cfRule>
    <cfRule type="cellIs" dxfId="4090" priority="4924" operator="equal">
      <formula>0</formula>
    </cfRule>
  </conditionalFormatting>
  <conditionalFormatting sqref="C4152">
    <cfRule type="cellIs" dxfId="4089" priority="4919" operator="greaterThan">
      <formula>1.9</formula>
    </cfRule>
    <cfRule type="cellIs" dxfId="4088" priority="4920" operator="between">
      <formula>0.1</formula>
      <formula>1.9</formula>
    </cfRule>
    <cfRule type="cellIs" dxfId="4087" priority="4921" operator="equal">
      <formula>0</formula>
    </cfRule>
  </conditionalFormatting>
  <conditionalFormatting sqref="C4153">
    <cfRule type="cellIs" dxfId="4086" priority="4916" operator="greaterThan">
      <formula>2.4</formula>
    </cfRule>
    <cfRule type="cellIs" dxfId="4085" priority="4917" operator="between">
      <formula>0.1</formula>
      <formula>2.4</formula>
    </cfRule>
    <cfRule type="cellIs" dxfId="4084" priority="4918" operator="equal">
      <formula>0</formula>
    </cfRule>
  </conditionalFormatting>
  <conditionalFormatting sqref="C4154">
    <cfRule type="cellIs" dxfId="4083" priority="4913" operator="greaterThan">
      <formula>2.1</formula>
    </cfRule>
    <cfRule type="cellIs" dxfId="4082" priority="4914" operator="between">
      <formula>0.1</formula>
      <formula>2.1</formula>
    </cfRule>
    <cfRule type="cellIs" dxfId="4081" priority="4915" operator="equal">
      <formula>0</formula>
    </cfRule>
  </conditionalFormatting>
  <conditionalFormatting sqref="E4139:E4142">
    <cfRule type="cellIs" dxfId="4080" priority="4908" operator="between">
      <formula>80.1</formula>
      <formula>100</formula>
    </cfRule>
    <cfRule type="cellIs" dxfId="4079" priority="4909" operator="between">
      <formula>35.1</formula>
      <formula>80</formula>
    </cfRule>
    <cfRule type="cellIs" dxfId="4078" priority="4910" operator="between">
      <formula>14.1</formula>
      <formula>35</formula>
    </cfRule>
    <cfRule type="cellIs" dxfId="4077" priority="4911" operator="between">
      <formula>5.1</formula>
      <formula>14</formula>
    </cfRule>
    <cfRule type="cellIs" dxfId="4076" priority="4912" operator="between">
      <formula>0</formula>
      <formula>5</formula>
    </cfRule>
  </conditionalFormatting>
  <conditionalFormatting sqref="E4139:E4142">
    <cfRule type="cellIs" dxfId="4075" priority="4904" operator="between">
      <formula>35.1</formula>
      <formula>80</formula>
    </cfRule>
    <cfRule type="cellIs" dxfId="4074" priority="4905" operator="between">
      <formula>14.1</formula>
      <formula>35</formula>
    </cfRule>
    <cfRule type="cellIs" dxfId="4073" priority="4906" operator="between">
      <formula>5.1</formula>
      <formula>14</formula>
    </cfRule>
    <cfRule type="cellIs" dxfId="4072" priority="4907" operator="between">
      <formula>0</formula>
      <formula>5</formula>
    </cfRule>
  </conditionalFormatting>
  <conditionalFormatting sqref="B4149">
    <cfRule type="cellIs" dxfId="4071" priority="4903" operator="equal">
      <formula>0</formula>
    </cfRule>
  </conditionalFormatting>
  <conditionalFormatting sqref="B4149">
    <cfRule type="cellIs" dxfId="4070" priority="4901" operator="greaterThan">
      <formula>0.2</formula>
    </cfRule>
    <cfRule type="cellIs" dxfId="4069" priority="4902" operator="between">
      <formula>0.1</formula>
      <formula>0.2</formula>
    </cfRule>
  </conditionalFormatting>
  <conditionalFormatting sqref="B4150">
    <cfRule type="cellIs" dxfId="4068" priority="4900" operator="equal">
      <formula>0</formula>
    </cfRule>
  </conditionalFormatting>
  <conditionalFormatting sqref="B4150">
    <cfRule type="cellIs" dxfId="4067" priority="4898" operator="greaterThan">
      <formula>0.2</formula>
    </cfRule>
    <cfRule type="cellIs" dxfId="4066" priority="4899" operator="between">
      <formula>0.1</formula>
      <formula>0.2</formula>
    </cfRule>
  </conditionalFormatting>
  <conditionalFormatting sqref="E4219:E4220">
    <cfRule type="cellIs" dxfId="4065" priority="4897" stopIfTrue="1" operator="equal">
      <formula>0</formula>
    </cfRule>
  </conditionalFormatting>
  <conditionalFormatting sqref="E4211:E4217">
    <cfRule type="cellIs" dxfId="4064" priority="4892" operator="between">
      <formula>80.1</formula>
      <formula>100</formula>
    </cfRule>
    <cfRule type="cellIs" dxfId="4063" priority="4893" operator="between">
      <formula>35.1</formula>
      <formula>80</formula>
    </cfRule>
    <cfRule type="cellIs" dxfId="4062" priority="4894" operator="between">
      <formula>14.1</formula>
      <formula>35</formula>
    </cfRule>
    <cfRule type="cellIs" dxfId="4061" priority="4895" operator="between">
      <formula>5.1</formula>
      <formula>14</formula>
    </cfRule>
    <cfRule type="cellIs" dxfId="4060" priority="4896" operator="between">
      <formula>0</formula>
      <formula>5</formula>
    </cfRule>
  </conditionalFormatting>
  <conditionalFormatting sqref="E4218">
    <cfRule type="cellIs" dxfId="4059" priority="4887" operator="between">
      <formula>80.1</formula>
      <formula>100</formula>
    </cfRule>
  </conditionalFormatting>
  <conditionalFormatting sqref="B4207">
    <cfRule type="cellIs" dxfId="4058" priority="4874" operator="greaterThan">
      <formula>13.8</formula>
    </cfRule>
    <cfRule type="cellIs" dxfId="4057" priority="4875" operator="between">
      <formula>0.1</formula>
      <formula>13.8</formula>
    </cfRule>
    <cfRule type="cellIs" dxfId="4056" priority="4876" operator="equal">
      <formula>0</formula>
    </cfRule>
  </conditionalFormatting>
  <conditionalFormatting sqref="C4207">
    <cfRule type="cellIs" dxfId="4055" priority="4871" operator="greaterThan">
      <formula>1.6</formula>
    </cfRule>
    <cfRule type="cellIs" dxfId="4054" priority="4872" operator="between">
      <formula>0.1</formula>
      <formula>1.6</formula>
    </cfRule>
    <cfRule type="cellIs" dxfId="4053" priority="4873" operator="equal">
      <formula>0</formula>
    </cfRule>
  </conditionalFormatting>
  <conditionalFormatting sqref="D4207:D4220">
    <cfRule type="cellIs" dxfId="4052" priority="4877" operator="between">
      <formula>90.1</formula>
      <formula>100</formula>
    </cfRule>
    <cfRule type="cellIs" dxfId="4051" priority="4878" operator="between">
      <formula>75.1</formula>
      <formula>90</formula>
    </cfRule>
    <cfRule type="cellIs" dxfId="4050" priority="4879" operator="between">
      <formula>50.1</formula>
      <formula>75</formula>
    </cfRule>
    <cfRule type="cellIs" dxfId="4049" priority="4880" operator="lessThan">
      <formula>50</formula>
    </cfRule>
    <cfRule type="cellIs" dxfId="4048" priority="4881" operator="between">
      <formula>90.1</formula>
      <formula>100</formula>
    </cfRule>
    <cfRule type="cellIs" dxfId="4047" priority="4882" operator="between">
      <formula>65.1</formula>
      <formula>90</formula>
    </cfRule>
    <cfRule type="cellIs" dxfId="4046" priority="4883" operator="between">
      <formula>30.1</formula>
      <formula>65</formula>
    </cfRule>
    <cfRule type="cellIs" dxfId="4045" priority="4884" operator="between">
      <formula>10.1</formula>
      <formula>30</formula>
    </cfRule>
    <cfRule type="cellIs" dxfId="4044" priority="4885" operator="between">
      <formula>0.1</formula>
      <formula>10</formula>
    </cfRule>
    <cfRule type="cellIs" dxfId="4043" priority="4886" operator="equal">
      <formula>0</formula>
    </cfRule>
  </conditionalFormatting>
  <conditionalFormatting sqref="E4211:E4220">
    <cfRule type="cellIs" dxfId="4042" priority="4888" operator="between">
      <formula>35.1</formula>
      <formula>80</formula>
    </cfRule>
    <cfRule type="cellIs" dxfId="4041" priority="4889" operator="between">
      <formula>14.1</formula>
      <formula>35</formula>
    </cfRule>
    <cfRule type="cellIs" dxfId="4040" priority="4890" operator="between">
      <formula>5.1</formula>
      <formula>14</formula>
    </cfRule>
    <cfRule type="cellIs" dxfId="4039" priority="4891" operator="between">
      <formula>0</formula>
      <formula>5</formula>
    </cfRule>
  </conditionalFormatting>
  <conditionalFormatting sqref="D4221">
    <cfRule type="cellIs" dxfId="4038" priority="4858" operator="between">
      <formula>90.1</formula>
      <formula>100</formula>
    </cfRule>
    <cfRule type="cellIs" dxfId="4037" priority="4859" operator="between">
      <formula>75.1</formula>
      <formula>90</formula>
    </cfRule>
    <cfRule type="cellIs" dxfId="4036" priority="4860" operator="between">
      <formula>50.1</formula>
      <formula>75</formula>
    </cfRule>
    <cfRule type="cellIs" dxfId="4035" priority="4861" operator="lessThan">
      <formula>50</formula>
    </cfRule>
    <cfRule type="cellIs" dxfId="4034" priority="4862" operator="between">
      <formula>90.1</formula>
      <formula>100</formula>
    </cfRule>
    <cfRule type="cellIs" dxfId="4033" priority="4863" operator="between">
      <formula>65.1</formula>
      <formula>90</formula>
    </cfRule>
    <cfRule type="cellIs" dxfId="4032" priority="4864" operator="between">
      <formula>30.1</formula>
      <formula>65</formula>
    </cfRule>
    <cfRule type="cellIs" dxfId="4031" priority="4865" operator="between">
      <formula>10.1</formula>
      <formula>30</formula>
    </cfRule>
    <cfRule type="cellIs" dxfId="4030" priority="4866" operator="between">
      <formula>0.1</formula>
      <formula>10</formula>
    </cfRule>
    <cfRule type="cellIs" dxfId="4029" priority="4867" operator="equal">
      <formula>0</formula>
    </cfRule>
  </conditionalFormatting>
  <conditionalFormatting sqref="D4222:D4223">
    <cfRule type="cellIs" dxfId="4028" priority="4848" operator="between">
      <formula>90.1</formula>
      <formula>100</formula>
    </cfRule>
    <cfRule type="cellIs" dxfId="4027" priority="4849" operator="between">
      <formula>75.1</formula>
      <formula>90</formula>
    </cfRule>
    <cfRule type="cellIs" dxfId="4026" priority="4850" operator="between">
      <formula>50.1</formula>
      <formula>75</formula>
    </cfRule>
    <cfRule type="cellIs" dxfId="4025" priority="4851" operator="lessThan">
      <formula>50</formula>
    </cfRule>
    <cfRule type="cellIs" dxfId="4024" priority="4852" operator="between">
      <formula>90.1</formula>
      <formula>100</formula>
    </cfRule>
    <cfRule type="cellIs" dxfId="4023" priority="4853" operator="between">
      <formula>65.1</formula>
      <formula>90</formula>
    </cfRule>
    <cfRule type="cellIs" dxfId="4022" priority="4854" operator="between">
      <formula>30.1</formula>
      <formula>65</formula>
    </cfRule>
    <cfRule type="cellIs" dxfId="4021" priority="4855" operator="between">
      <formula>10.1</formula>
      <formula>30</formula>
    </cfRule>
    <cfRule type="cellIs" dxfId="4020" priority="4856" operator="between">
      <formula>0.1</formula>
      <formula>10</formula>
    </cfRule>
    <cfRule type="cellIs" dxfId="4019" priority="4857" operator="equal">
      <formula>0</formula>
    </cfRule>
  </conditionalFormatting>
  <conditionalFormatting sqref="E4221:E4223">
    <cfRule type="cellIs" dxfId="4018" priority="4843" operator="between">
      <formula>80.1</formula>
      <formula>100</formula>
    </cfRule>
    <cfRule type="cellIs" dxfId="4017" priority="4844" operator="between">
      <formula>35.1</formula>
      <formula>80</formula>
    </cfRule>
    <cfRule type="cellIs" dxfId="4016" priority="4845" operator="between">
      <formula>14.1</formula>
      <formula>35</formula>
    </cfRule>
    <cfRule type="cellIs" dxfId="4015" priority="4846" operator="between">
      <formula>5.1</formula>
      <formula>14</formula>
    </cfRule>
    <cfRule type="cellIs" dxfId="4014" priority="4847" operator="between">
      <formula>0</formula>
      <formula>5</formula>
    </cfRule>
  </conditionalFormatting>
  <conditionalFormatting sqref="B4210">
    <cfRule type="cellIs" dxfId="4013" priority="4842" operator="equal">
      <formula>0</formula>
    </cfRule>
  </conditionalFormatting>
  <conditionalFormatting sqref="B4210">
    <cfRule type="cellIs" dxfId="4012" priority="4840" operator="greaterThan">
      <formula>8</formula>
    </cfRule>
    <cfRule type="cellIs" dxfId="4011" priority="4841" operator="between">
      <formula>0.1</formula>
      <formula>8</formula>
    </cfRule>
  </conditionalFormatting>
  <conditionalFormatting sqref="B4211">
    <cfRule type="cellIs" dxfId="4010" priority="4839" operator="equal">
      <formula>0</formula>
    </cfRule>
  </conditionalFormatting>
  <conditionalFormatting sqref="B4211">
    <cfRule type="cellIs" dxfId="4009" priority="4837" operator="greaterThan">
      <formula>7.2</formula>
    </cfRule>
    <cfRule type="cellIs" dxfId="4008" priority="4838" operator="between">
      <formula>0.1</formula>
      <formula>7.2</formula>
    </cfRule>
  </conditionalFormatting>
  <conditionalFormatting sqref="B4208">
    <cfRule type="cellIs" dxfId="4007" priority="4868" operator="greaterThan">
      <formula>8.7</formula>
    </cfRule>
    <cfRule type="cellIs" dxfId="4006" priority="4869" operator="between">
      <formula>0.1</formula>
      <formula>8.7</formula>
    </cfRule>
    <cfRule type="cellIs" dxfId="4005" priority="4870" operator="equal">
      <formula>0</formula>
    </cfRule>
  </conditionalFormatting>
  <conditionalFormatting sqref="B4209">
    <cfRule type="cellIs" dxfId="4004" priority="4836" operator="equal">
      <formula>0</formula>
    </cfRule>
  </conditionalFormatting>
  <conditionalFormatting sqref="B4209">
    <cfRule type="cellIs" dxfId="4003" priority="4834" operator="greaterThan">
      <formula>9.7</formula>
    </cfRule>
    <cfRule type="cellIs" dxfId="4002" priority="4835" operator="between">
      <formula>0.1</formula>
      <formula>9.7</formula>
    </cfRule>
  </conditionalFormatting>
  <conditionalFormatting sqref="B4212">
    <cfRule type="cellIs" dxfId="4001" priority="4833" operator="equal">
      <formula>0</formula>
    </cfRule>
  </conditionalFormatting>
  <conditionalFormatting sqref="B4212">
    <cfRule type="cellIs" dxfId="4000" priority="4831" operator="greaterThan">
      <formula>3.3</formula>
    </cfRule>
    <cfRule type="cellIs" dxfId="3999" priority="4832" operator="between">
      <formula>0.1</formula>
      <formula>3.3</formula>
    </cfRule>
  </conditionalFormatting>
  <conditionalFormatting sqref="B4213">
    <cfRule type="cellIs" dxfId="3998" priority="4830" operator="equal">
      <formula>0</formula>
    </cfRule>
  </conditionalFormatting>
  <conditionalFormatting sqref="B4213">
    <cfRule type="cellIs" dxfId="3997" priority="4828" operator="greaterThan">
      <formula>2.9</formula>
    </cfRule>
    <cfRule type="cellIs" dxfId="3996" priority="4829" operator="between">
      <formula>0.1</formula>
      <formula>2.9</formula>
    </cfRule>
  </conditionalFormatting>
  <conditionalFormatting sqref="B4214">
    <cfRule type="cellIs" dxfId="3995" priority="4827" operator="equal">
      <formula>0</formula>
    </cfRule>
  </conditionalFormatting>
  <conditionalFormatting sqref="B4214">
    <cfRule type="cellIs" dxfId="3994" priority="4825" operator="greaterThan">
      <formula>2.5</formula>
    </cfRule>
    <cfRule type="cellIs" dxfId="3993" priority="4826" operator="between">
      <formula>0.1</formula>
      <formula>2.5</formula>
    </cfRule>
  </conditionalFormatting>
  <conditionalFormatting sqref="B4215">
    <cfRule type="cellIs" dxfId="3992" priority="4824" operator="equal">
      <formula>0</formula>
    </cfRule>
  </conditionalFormatting>
  <conditionalFormatting sqref="B4215">
    <cfRule type="cellIs" dxfId="3991" priority="4822" operator="greaterThan">
      <formula>2.1</formula>
    </cfRule>
    <cfRule type="cellIs" dxfId="3990" priority="4823" operator="between">
      <formula>0.1</formula>
      <formula>2.1</formula>
    </cfRule>
  </conditionalFormatting>
  <conditionalFormatting sqref="B4216">
    <cfRule type="cellIs" dxfId="3989" priority="4821" operator="equal">
      <formula>0</formula>
    </cfRule>
  </conditionalFormatting>
  <conditionalFormatting sqref="B4216">
    <cfRule type="cellIs" dxfId="3988" priority="4819" operator="greaterThan">
      <formula>3.8</formula>
    </cfRule>
    <cfRule type="cellIs" dxfId="3987" priority="4820" operator="between">
      <formula>0.1</formula>
      <formula>3.8</formula>
    </cfRule>
  </conditionalFormatting>
  <conditionalFormatting sqref="B4219">
    <cfRule type="cellIs" dxfId="3986" priority="4818" operator="equal">
      <formula>0</formula>
    </cfRule>
  </conditionalFormatting>
  <conditionalFormatting sqref="B4219">
    <cfRule type="cellIs" dxfId="3985" priority="4816" operator="greaterThan">
      <formula>0.1</formula>
    </cfRule>
    <cfRule type="cellIs" dxfId="3984" priority="4817" operator="between">
      <formula>0.1</formula>
      <formula>0.1</formula>
    </cfRule>
  </conditionalFormatting>
  <conditionalFormatting sqref="B4220:B4223">
    <cfRule type="cellIs" dxfId="3983" priority="4815" operator="equal">
      <formula>0</formula>
    </cfRule>
  </conditionalFormatting>
  <conditionalFormatting sqref="B4220:B4223">
    <cfRule type="cellIs" dxfId="3982" priority="4813" operator="greaterThan">
      <formula>0.1</formula>
    </cfRule>
    <cfRule type="cellIs" dxfId="3981" priority="4814" operator="between">
      <formula>0.1</formula>
      <formula>0.1</formula>
    </cfRule>
  </conditionalFormatting>
  <conditionalFormatting sqref="C4208">
    <cfRule type="cellIs" dxfId="3980" priority="4804" operator="greaterThan">
      <formula>2.1</formula>
    </cfRule>
    <cfRule type="cellIs" dxfId="3979" priority="4805" operator="between">
      <formula>0.1</formula>
      <formula>2.1</formula>
    </cfRule>
    <cfRule type="cellIs" dxfId="3978" priority="4806" operator="equal">
      <formula>0</formula>
    </cfRule>
  </conditionalFormatting>
  <conditionalFormatting sqref="C4209">
    <cfRule type="cellIs" dxfId="3977" priority="4801" operator="greaterThan">
      <formula>2.3</formula>
    </cfRule>
    <cfRule type="cellIs" dxfId="3976" priority="4802" operator="between">
      <formula>0.1</formula>
      <formula>2.3</formula>
    </cfRule>
    <cfRule type="cellIs" dxfId="3975" priority="4803" operator="equal">
      <formula>0</formula>
    </cfRule>
  </conditionalFormatting>
  <conditionalFormatting sqref="C4210">
    <cfRule type="cellIs" dxfId="3974" priority="4798" operator="greaterThan">
      <formula>1.5</formula>
    </cfRule>
    <cfRule type="cellIs" dxfId="3973" priority="4799" operator="between">
      <formula>0.1</formula>
      <formula>1.5</formula>
    </cfRule>
    <cfRule type="cellIs" dxfId="3972" priority="4800" operator="equal">
      <formula>0</formula>
    </cfRule>
  </conditionalFormatting>
  <conditionalFormatting sqref="C4211">
    <cfRule type="cellIs" dxfId="3971" priority="4795" operator="greaterThan">
      <formula>1.6</formula>
    </cfRule>
    <cfRule type="cellIs" dxfId="3970" priority="4796" operator="between">
      <formula>0.1</formula>
      <formula>1.6</formula>
    </cfRule>
    <cfRule type="cellIs" dxfId="3969" priority="4797" operator="equal">
      <formula>0</formula>
    </cfRule>
  </conditionalFormatting>
  <conditionalFormatting sqref="C4212">
    <cfRule type="cellIs" dxfId="3968" priority="4792" operator="greaterThan">
      <formula>1.9</formula>
    </cfRule>
    <cfRule type="cellIs" dxfId="3967" priority="4793" operator="between">
      <formula>0.1</formula>
      <formula>1.9</formula>
    </cfRule>
    <cfRule type="cellIs" dxfId="3966" priority="4794" operator="equal">
      <formula>0</formula>
    </cfRule>
  </conditionalFormatting>
  <conditionalFormatting sqref="C4213">
    <cfRule type="cellIs" dxfId="3965" priority="4789" operator="greaterThan">
      <formula>1.3</formula>
    </cfRule>
    <cfRule type="cellIs" dxfId="3964" priority="4790" operator="between">
      <formula>0.1</formula>
      <formula>1.3</formula>
    </cfRule>
    <cfRule type="cellIs" dxfId="3963" priority="4791" operator="equal">
      <formula>0</formula>
    </cfRule>
  </conditionalFormatting>
  <conditionalFormatting sqref="C4214">
    <cfRule type="cellIs" dxfId="3962" priority="4786" operator="greaterThan">
      <formula>1.5</formula>
    </cfRule>
    <cfRule type="cellIs" dxfId="3961" priority="4787" operator="between">
      <formula>0.1</formula>
      <formula>1.5</formula>
    </cfRule>
    <cfRule type="cellIs" dxfId="3960" priority="4788" operator="equal">
      <formula>0</formula>
    </cfRule>
  </conditionalFormatting>
  <conditionalFormatting sqref="C4215">
    <cfRule type="cellIs" dxfId="3959" priority="4783" operator="greaterThan">
      <formula>1.7</formula>
    </cfRule>
    <cfRule type="cellIs" dxfId="3958" priority="4784" operator="between">
      <formula>0.1</formula>
      <formula>1.7</formula>
    </cfRule>
    <cfRule type="cellIs" dxfId="3957" priority="4785" operator="equal">
      <formula>0</formula>
    </cfRule>
  </conditionalFormatting>
  <conditionalFormatting sqref="C4216">
    <cfRule type="cellIs" dxfId="3956" priority="4780" operator="greaterThan">
      <formula>1.9</formula>
    </cfRule>
    <cfRule type="cellIs" dxfId="3955" priority="4781" operator="between">
      <formula>0.1</formula>
      <formula>1.9</formula>
    </cfRule>
    <cfRule type="cellIs" dxfId="3954" priority="4782" operator="equal">
      <formula>0</formula>
    </cfRule>
  </conditionalFormatting>
  <conditionalFormatting sqref="C4217">
    <cfRule type="cellIs" dxfId="3953" priority="4777" operator="greaterThan">
      <formula>1.9</formula>
    </cfRule>
    <cfRule type="cellIs" dxfId="3952" priority="4778" operator="between">
      <formula>0.1</formula>
      <formula>1.9</formula>
    </cfRule>
    <cfRule type="cellIs" dxfId="3951" priority="4779" operator="equal">
      <formula>0</formula>
    </cfRule>
  </conditionalFormatting>
  <conditionalFormatting sqref="C4218">
    <cfRule type="cellIs" dxfId="3950" priority="4774" operator="greaterThan">
      <formula>2.2</formula>
    </cfRule>
    <cfRule type="cellIs" dxfId="3949" priority="4775" operator="between">
      <formula>0.1</formula>
      <formula>2.2</formula>
    </cfRule>
    <cfRule type="cellIs" dxfId="3948" priority="4776" operator="equal">
      <formula>0</formula>
    </cfRule>
  </conditionalFormatting>
  <conditionalFormatting sqref="C4219">
    <cfRule type="cellIs" dxfId="3947" priority="4771" operator="greaterThan">
      <formula>1.7</formula>
    </cfRule>
    <cfRule type="cellIs" dxfId="3946" priority="4772" operator="between">
      <formula>0.1</formula>
      <formula>1.7</formula>
    </cfRule>
    <cfRule type="cellIs" dxfId="3945" priority="4773" operator="equal">
      <formula>0</formula>
    </cfRule>
  </conditionalFormatting>
  <conditionalFormatting sqref="C4220">
    <cfRule type="cellIs" dxfId="3944" priority="4768" operator="greaterThan">
      <formula>1.9</formula>
    </cfRule>
    <cfRule type="cellIs" dxfId="3943" priority="4769" operator="between">
      <formula>0.1</formula>
      <formula>1.9</formula>
    </cfRule>
    <cfRule type="cellIs" dxfId="3942" priority="4770" operator="equal">
      <formula>0</formula>
    </cfRule>
  </conditionalFormatting>
  <conditionalFormatting sqref="C4221">
    <cfRule type="cellIs" dxfId="3941" priority="4765" operator="greaterThan">
      <formula>2.4</formula>
    </cfRule>
    <cfRule type="cellIs" dxfId="3940" priority="4766" operator="between">
      <formula>0.1</formula>
      <formula>2.4</formula>
    </cfRule>
    <cfRule type="cellIs" dxfId="3939" priority="4767" operator="equal">
      <formula>0</formula>
    </cfRule>
  </conditionalFormatting>
  <conditionalFormatting sqref="C4222:C4223">
    <cfRule type="cellIs" dxfId="3938" priority="4762" operator="greaterThan">
      <formula>2.1</formula>
    </cfRule>
    <cfRule type="cellIs" dxfId="3937" priority="4763" operator="between">
      <formula>0.1</formula>
      <formula>2.1</formula>
    </cfRule>
    <cfRule type="cellIs" dxfId="3936" priority="4764" operator="equal">
      <formula>0</formula>
    </cfRule>
  </conditionalFormatting>
  <conditionalFormatting sqref="E4207:E4210">
    <cfRule type="cellIs" dxfId="3935" priority="4757" operator="between">
      <formula>80.1</formula>
      <formula>100</formula>
    </cfRule>
    <cfRule type="cellIs" dxfId="3934" priority="4758" operator="between">
      <formula>35.1</formula>
      <formula>80</formula>
    </cfRule>
    <cfRule type="cellIs" dxfId="3933" priority="4759" operator="between">
      <formula>14.1</formula>
      <formula>35</formula>
    </cfRule>
    <cfRule type="cellIs" dxfId="3932" priority="4760" operator="between">
      <formula>5.1</formula>
      <formula>14</formula>
    </cfRule>
    <cfRule type="cellIs" dxfId="3931" priority="4761" operator="between">
      <formula>0</formula>
      <formula>5</formula>
    </cfRule>
  </conditionalFormatting>
  <conditionalFormatting sqref="E4207:E4210">
    <cfRule type="cellIs" dxfId="3930" priority="4753" operator="between">
      <formula>35.1</formula>
      <formula>80</formula>
    </cfRule>
    <cfRule type="cellIs" dxfId="3929" priority="4754" operator="between">
      <formula>14.1</formula>
      <formula>35</formula>
    </cfRule>
    <cfRule type="cellIs" dxfId="3928" priority="4755" operator="between">
      <formula>5.1</formula>
      <formula>14</formula>
    </cfRule>
    <cfRule type="cellIs" dxfId="3927" priority="4756" operator="between">
      <formula>0</formula>
      <formula>5</formula>
    </cfRule>
  </conditionalFormatting>
  <conditionalFormatting sqref="B4217">
    <cfRule type="cellIs" dxfId="3926" priority="4752" operator="equal">
      <formula>0</formula>
    </cfRule>
  </conditionalFormatting>
  <conditionalFormatting sqref="B4217">
    <cfRule type="cellIs" dxfId="3925" priority="4750" operator="greaterThan">
      <formula>0.2</formula>
    </cfRule>
    <cfRule type="cellIs" dxfId="3924" priority="4751" operator="between">
      <formula>0.1</formula>
      <formula>0.2</formula>
    </cfRule>
  </conditionalFormatting>
  <conditionalFormatting sqref="B4218">
    <cfRule type="cellIs" dxfId="3923" priority="4749" operator="equal">
      <formula>0</formula>
    </cfRule>
  </conditionalFormatting>
  <conditionalFormatting sqref="B4218">
    <cfRule type="cellIs" dxfId="3922" priority="4747" operator="greaterThan">
      <formula>0.2</formula>
    </cfRule>
    <cfRule type="cellIs" dxfId="3921" priority="4748" operator="between">
      <formula>0.1</formula>
      <formula>0.2</formula>
    </cfRule>
  </conditionalFormatting>
  <conditionalFormatting sqref="E4252:E4253">
    <cfRule type="cellIs" dxfId="3920" priority="4746" stopIfTrue="1" operator="equal">
      <formula>0</formula>
    </cfRule>
  </conditionalFormatting>
  <conditionalFormatting sqref="E4244:E4250">
    <cfRule type="cellIs" dxfId="3919" priority="4741" operator="between">
      <formula>80.1</formula>
      <formula>100</formula>
    </cfRule>
    <cfRule type="cellIs" dxfId="3918" priority="4742" operator="between">
      <formula>35.1</formula>
      <formula>80</formula>
    </cfRule>
    <cfRule type="cellIs" dxfId="3917" priority="4743" operator="between">
      <formula>14.1</formula>
      <formula>35</formula>
    </cfRule>
    <cfRule type="cellIs" dxfId="3916" priority="4744" operator="between">
      <formula>5.1</formula>
      <formula>14</formula>
    </cfRule>
    <cfRule type="cellIs" dxfId="3915" priority="4745" operator="between">
      <formula>0</formula>
      <formula>5</formula>
    </cfRule>
  </conditionalFormatting>
  <conditionalFormatting sqref="E4251">
    <cfRule type="cellIs" dxfId="3914" priority="4736" operator="between">
      <formula>80.1</formula>
      <formula>100</formula>
    </cfRule>
  </conditionalFormatting>
  <conditionalFormatting sqref="B4240">
    <cfRule type="cellIs" dxfId="3913" priority="4723" operator="greaterThan">
      <formula>13.8</formula>
    </cfRule>
    <cfRule type="cellIs" dxfId="3912" priority="4724" operator="between">
      <formula>0.1</formula>
      <formula>13.8</formula>
    </cfRule>
    <cfRule type="cellIs" dxfId="3911" priority="4725" operator="equal">
      <formula>0</formula>
    </cfRule>
  </conditionalFormatting>
  <conditionalFormatting sqref="C4240">
    <cfRule type="cellIs" dxfId="3910" priority="4720" operator="greaterThan">
      <formula>1.6</formula>
    </cfRule>
    <cfRule type="cellIs" dxfId="3909" priority="4721" operator="between">
      <formula>0.1</formula>
      <formula>1.6</formula>
    </cfRule>
    <cfRule type="cellIs" dxfId="3908" priority="4722" operator="equal">
      <formula>0</formula>
    </cfRule>
  </conditionalFormatting>
  <conditionalFormatting sqref="D4240:D4253">
    <cfRule type="cellIs" dxfId="3907" priority="4726" operator="between">
      <formula>90.1</formula>
      <formula>100</formula>
    </cfRule>
    <cfRule type="cellIs" dxfId="3906" priority="4727" operator="between">
      <formula>75.1</formula>
      <formula>90</formula>
    </cfRule>
    <cfRule type="cellIs" dxfId="3905" priority="4728" operator="between">
      <formula>50.1</formula>
      <formula>75</formula>
    </cfRule>
    <cfRule type="cellIs" dxfId="3904" priority="4729" operator="lessThan">
      <formula>50</formula>
    </cfRule>
    <cfRule type="cellIs" dxfId="3903" priority="4730" operator="between">
      <formula>90.1</formula>
      <formula>100</formula>
    </cfRule>
    <cfRule type="cellIs" dxfId="3902" priority="4731" operator="between">
      <formula>65.1</formula>
      <formula>90</formula>
    </cfRule>
    <cfRule type="cellIs" dxfId="3901" priority="4732" operator="between">
      <formula>30.1</formula>
      <formula>65</formula>
    </cfRule>
    <cfRule type="cellIs" dxfId="3900" priority="4733" operator="between">
      <formula>10.1</formula>
      <formula>30</formula>
    </cfRule>
    <cfRule type="cellIs" dxfId="3899" priority="4734" operator="between">
      <formula>0.1</formula>
      <formula>10</formula>
    </cfRule>
    <cfRule type="cellIs" dxfId="3898" priority="4735" operator="equal">
      <formula>0</formula>
    </cfRule>
  </conditionalFormatting>
  <conditionalFormatting sqref="E4244:E4253">
    <cfRule type="cellIs" dxfId="3897" priority="4737" operator="between">
      <formula>35.1</formula>
      <formula>80</formula>
    </cfRule>
    <cfRule type="cellIs" dxfId="3896" priority="4738" operator="between">
      <formula>14.1</formula>
      <formula>35</formula>
    </cfRule>
    <cfRule type="cellIs" dxfId="3895" priority="4739" operator="between">
      <formula>5.1</formula>
      <formula>14</formula>
    </cfRule>
    <cfRule type="cellIs" dxfId="3894" priority="4740" operator="between">
      <formula>0</formula>
      <formula>5</formula>
    </cfRule>
  </conditionalFormatting>
  <conditionalFormatting sqref="D4254">
    <cfRule type="cellIs" dxfId="3893" priority="4707" operator="between">
      <formula>90.1</formula>
      <formula>100</formula>
    </cfRule>
    <cfRule type="cellIs" dxfId="3892" priority="4708" operator="between">
      <formula>75.1</formula>
      <formula>90</formula>
    </cfRule>
    <cfRule type="cellIs" dxfId="3891" priority="4709" operator="between">
      <formula>50.1</formula>
      <formula>75</formula>
    </cfRule>
    <cfRule type="cellIs" dxfId="3890" priority="4710" operator="lessThan">
      <formula>50</formula>
    </cfRule>
    <cfRule type="cellIs" dxfId="3889" priority="4711" operator="between">
      <formula>90.1</formula>
      <formula>100</formula>
    </cfRule>
    <cfRule type="cellIs" dxfId="3888" priority="4712" operator="between">
      <formula>65.1</formula>
      <formula>90</formula>
    </cfRule>
    <cfRule type="cellIs" dxfId="3887" priority="4713" operator="between">
      <formula>30.1</formula>
      <formula>65</formula>
    </cfRule>
    <cfRule type="cellIs" dxfId="3886" priority="4714" operator="between">
      <formula>10.1</formula>
      <formula>30</formula>
    </cfRule>
    <cfRule type="cellIs" dxfId="3885" priority="4715" operator="between">
      <formula>0.1</formula>
      <formula>10</formula>
    </cfRule>
    <cfRule type="cellIs" dxfId="3884" priority="4716" operator="equal">
      <formula>0</formula>
    </cfRule>
  </conditionalFormatting>
  <conditionalFormatting sqref="D4255:D4256">
    <cfRule type="cellIs" dxfId="3883" priority="4697" operator="between">
      <formula>90.1</formula>
      <formula>100</formula>
    </cfRule>
    <cfRule type="cellIs" dxfId="3882" priority="4698" operator="between">
      <formula>75.1</formula>
      <formula>90</formula>
    </cfRule>
    <cfRule type="cellIs" dxfId="3881" priority="4699" operator="between">
      <formula>50.1</formula>
      <formula>75</formula>
    </cfRule>
    <cfRule type="cellIs" dxfId="3880" priority="4700" operator="lessThan">
      <formula>50</formula>
    </cfRule>
    <cfRule type="cellIs" dxfId="3879" priority="4701" operator="between">
      <formula>90.1</formula>
      <formula>100</formula>
    </cfRule>
    <cfRule type="cellIs" dxfId="3878" priority="4702" operator="between">
      <formula>65.1</formula>
      <formula>90</formula>
    </cfRule>
    <cfRule type="cellIs" dxfId="3877" priority="4703" operator="between">
      <formula>30.1</formula>
      <formula>65</formula>
    </cfRule>
    <cfRule type="cellIs" dxfId="3876" priority="4704" operator="between">
      <formula>10.1</formula>
      <formula>30</formula>
    </cfRule>
    <cfRule type="cellIs" dxfId="3875" priority="4705" operator="between">
      <formula>0.1</formula>
      <formula>10</formula>
    </cfRule>
    <cfRule type="cellIs" dxfId="3874" priority="4706" operator="equal">
      <formula>0</formula>
    </cfRule>
  </conditionalFormatting>
  <conditionalFormatting sqref="E4254:E4256">
    <cfRule type="cellIs" dxfId="3873" priority="4692" operator="between">
      <formula>80.1</formula>
      <formula>100</formula>
    </cfRule>
    <cfRule type="cellIs" dxfId="3872" priority="4693" operator="between">
      <formula>35.1</formula>
      <formula>80</formula>
    </cfRule>
    <cfRule type="cellIs" dxfId="3871" priority="4694" operator="between">
      <formula>14.1</formula>
      <formula>35</formula>
    </cfRule>
    <cfRule type="cellIs" dxfId="3870" priority="4695" operator="between">
      <formula>5.1</formula>
      <formula>14</formula>
    </cfRule>
    <cfRule type="cellIs" dxfId="3869" priority="4696" operator="between">
      <formula>0</formula>
      <formula>5</formula>
    </cfRule>
  </conditionalFormatting>
  <conditionalFormatting sqref="B4243">
    <cfRule type="cellIs" dxfId="3868" priority="4691" operator="equal">
      <formula>0</formula>
    </cfRule>
  </conditionalFormatting>
  <conditionalFormatting sqref="B4243">
    <cfRule type="cellIs" dxfId="3867" priority="4689" operator="greaterThan">
      <formula>8</formula>
    </cfRule>
    <cfRule type="cellIs" dxfId="3866" priority="4690" operator="between">
      <formula>0.1</formula>
      <formula>8</formula>
    </cfRule>
  </conditionalFormatting>
  <conditionalFormatting sqref="B4244">
    <cfRule type="cellIs" dxfId="3865" priority="4688" operator="equal">
      <formula>0</formula>
    </cfRule>
  </conditionalFormatting>
  <conditionalFormatting sqref="B4244">
    <cfRule type="cellIs" dxfId="3864" priority="4686" operator="greaterThan">
      <formula>7.2</formula>
    </cfRule>
    <cfRule type="cellIs" dxfId="3863" priority="4687" operator="between">
      <formula>0.1</formula>
      <formula>7.2</formula>
    </cfRule>
  </conditionalFormatting>
  <conditionalFormatting sqref="B4241">
    <cfRule type="cellIs" dxfId="3862" priority="4717" operator="greaterThan">
      <formula>8.7</formula>
    </cfRule>
    <cfRule type="cellIs" dxfId="3861" priority="4718" operator="between">
      <formula>0.1</formula>
      <formula>8.7</formula>
    </cfRule>
    <cfRule type="cellIs" dxfId="3860" priority="4719" operator="equal">
      <formula>0</formula>
    </cfRule>
  </conditionalFormatting>
  <conditionalFormatting sqref="B4242">
    <cfRule type="cellIs" dxfId="3859" priority="4685" operator="equal">
      <formula>0</formula>
    </cfRule>
  </conditionalFormatting>
  <conditionalFormatting sqref="B4242">
    <cfRule type="cellIs" dxfId="3858" priority="4683" operator="greaterThan">
      <formula>9.7</formula>
    </cfRule>
    <cfRule type="cellIs" dxfId="3857" priority="4684" operator="between">
      <formula>0.1</formula>
      <formula>9.7</formula>
    </cfRule>
  </conditionalFormatting>
  <conditionalFormatting sqref="B4245">
    <cfRule type="cellIs" dxfId="3856" priority="4682" operator="equal">
      <formula>0</formula>
    </cfRule>
  </conditionalFormatting>
  <conditionalFormatting sqref="B4245">
    <cfRule type="cellIs" dxfId="3855" priority="4680" operator="greaterThan">
      <formula>3.3</formula>
    </cfRule>
    <cfRule type="cellIs" dxfId="3854" priority="4681" operator="between">
      <formula>0.1</formula>
      <formula>3.3</formula>
    </cfRule>
  </conditionalFormatting>
  <conditionalFormatting sqref="B4246">
    <cfRule type="cellIs" dxfId="3853" priority="4679" operator="equal">
      <formula>0</formula>
    </cfRule>
  </conditionalFormatting>
  <conditionalFormatting sqref="B4246">
    <cfRule type="cellIs" dxfId="3852" priority="4677" operator="greaterThan">
      <formula>2.9</formula>
    </cfRule>
    <cfRule type="cellIs" dxfId="3851" priority="4678" operator="between">
      <formula>0.1</formula>
      <formula>2.9</formula>
    </cfRule>
  </conditionalFormatting>
  <conditionalFormatting sqref="B4247">
    <cfRule type="cellIs" dxfId="3850" priority="4676" operator="equal">
      <formula>0</formula>
    </cfRule>
  </conditionalFormatting>
  <conditionalFormatting sqref="B4247">
    <cfRule type="cellIs" dxfId="3849" priority="4674" operator="greaterThan">
      <formula>2.5</formula>
    </cfRule>
    <cfRule type="cellIs" dxfId="3848" priority="4675" operator="between">
      <formula>0.1</formula>
      <formula>2.5</formula>
    </cfRule>
  </conditionalFormatting>
  <conditionalFormatting sqref="B4248">
    <cfRule type="cellIs" dxfId="3847" priority="4673" operator="equal">
      <formula>0</formula>
    </cfRule>
  </conditionalFormatting>
  <conditionalFormatting sqref="B4248">
    <cfRule type="cellIs" dxfId="3846" priority="4671" operator="greaterThan">
      <formula>2.1</formula>
    </cfRule>
    <cfRule type="cellIs" dxfId="3845" priority="4672" operator="between">
      <formula>0.1</formula>
      <formula>2.1</formula>
    </cfRule>
  </conditionalFormatting>
  <conditionalFormatting sqref="B4249">
    <cfRule type="cellIs" dxfId="3844" priority="4670" operator="equal">
      <formula>0</formula>
    </cfRule>
  </conditionalFormatting>
  <conditionalFormatting sqref="B4249">
    <cfRule type="cellIs" dxfId="3843" priority="4668" operator="greaterThan">
      <formula>3.8</formula>
    </cfRule>
    <cfRule type="cellIs" dxfId="3842" priority="4669" operator="between">
      <formula>0.1</formula>
      <formula>3.8</formula>
    </cfRule>
  </conditionalFormatting>
  <conditionalFormatting sqref="B4252">
    <cfRule type="cellIs" dxfId="3841" priority="4667" operator="equal">
      <formula>0</formula>
    </cfRule>
  </conditionalFormatting>
  <conditionalFormatting sqref="B4252">
    <cfRule type="cellIs" dxfId="3840" priority="4665" operator="greaterThan">
      <formula>0.1</formula>
    </cfRule>
    <cfRule type="cellIs" dxfId="3839" priority="4666" operator="between">
      <formula>0.1</formula>
      <formula>0.1</formula>
    </cfRule>
  </conditionalFormatting>
  <conditionalFormatting sqref="B4253">
    <cfRule type="cellIs" dxfId="3838" priority="4664" operator="equal">
      <formula>0</formula>
    </cfRule>
  </conditionalFormatting>
  <conditionalFormatting sqref="B4253">
    <cfRule type="cellIs" dxfId="3837" priority="4662" operator="greaterThan">
      <formula>0.1</formula>
    </cfRule>
    <cfRule type="cellIs" dxfId="3836" priority="4663" operator="between">
      <formula>0.1</formula>
      <formula>0.1</formula>
    </cfRule>
  </conditionalFormatting>
  <conditionalFormatting sqref="B4254">
    <cfRule type="cellIs" dxfId="3835" priority="4661" operator="equal">
      <formula>0</formula>
    </cfRule>
  </conditionalFormatting>
  <conditionalFormatting sqref="B4254">
    <cfRule type="cellIs" dxfId="3834" priority="4659" operator="greaterThan">
      <formula>0.3</formula>
    </cfRule>
    <cfRule type="cellIs" dxfId="3833" priority="4660" operator="between">
      <formula>0.1</formula>
      <formula>0.3</formula>
    </cfRule>
  </conditionalFormatting>
  <conditionalFormatting sqref="B4255:B4257">
    <cfRule type="cellIs" dxfId="3832" priority="4658" operator="equal">
      <formula>0</formula>
    </cfRule>
  </conditionalFormatting>
  <conditionalFormatting sqref="B4255:B4257">
    <cfRule type="cellIs" dxfId="3831" priority="4656" operator="greaterThan">
      <formula>0.1</formula>
    </cfRule>
    <cfRule type="cellIs" dxfId="3830" priority="4657" operator="between">
      <formula>0.1</formula>
      <formula>0.1</formula>
    </cfRule>
  </conditionalFormatting>
  <conditionalFormatting sqref="C4241">
    <cfRule type="cellIs" dxfId="3829" priority="4653" operator="greaterThan">
      <formula>2.1</formula>
    </cfRule>
    <cfRule type="cellIs" dxfId="3828" priority="4654" operator="between">
      <formula>0.1</formula>
      <formula>2.1</formula>
    </cfRule>
    <cfRule type="cellIs" dxfId="3827" priority="4655" operator="equal">
      <formula>0</formula>
    </cfRule>
  </conditionalFormatting>
  <conditionalFormatting sqref="C4242">
    <cfRule type="cellIs" dxfId="3826" priority="4650" operator="greaterThan">
      <formula>2.3</formula>
    </cfRule>
    <cfRule type="cellIs" dxfId="3825" priority="4651" operator="between">
      <formula>0.1</formula>
      <formula>2.3</formula>
    </cfRule>
    <cfRule type="cellIs" dxfId="3824" priority="4652" operator="equal">
      <formula>0</formula>
    </cfRule>
  </conditionalFormatting>
  <conditionalFormatting sqref="C4243">
    <cfRule type="cellIs" dxfId="3823" priority="4647" operator="greaterThan">
      <formula>1.5</formula>
    </cfRule>
    <cfRule type="cellIs" dxfId="3822" priority="4648" operator="between">
      <formula>0.1</formula>
      <formula>1.5</formula>
    </cfRule>
    <cfRule type="cellIs" dxfId="3821" priority="4649" operator="equal">
      <formula>0</formula>
    </cfRule>
  </conditionalFormatting>
  <conditionalFormatting sqref="C4244">
    <cfRule type="cellIs" dxfId="3820" priority="4644" operator="greaterThan">
      <formula>1.6</formula>
    </cfRule>
    <cfRule type="cellIs" dxfId="3819" priority="4645" operator="between">
      <formula>0.1</formula>
      <formula>1.6</formula>
    </cfRule>
    <cfRule type="cellIs" dxfId="3818" priority="4646" operator="equal">
      <formula>0</formula>
    </cfRule>
  </conditionalFormatting>
  <conditionalFormatting sqref="C4245">
    <cfRule type="cellIs" dxfId="3817" priority="4641" operator="greaterThan">
      <formula>1.9</formula>
    </cfRule>
    <cfRule type="cellIs" dxfId="3816" priority="4642" operator="between">
      <formula>0.1</formula>
      <formula>1.9</formula>
    </cfRule>
    <cfRule type="cellIs" dxfId="3815" priority="4643" operator="equal">
      <formula>0</formula>
    </cfRule>
  </conditionalFormatting>
  <conditionalFormatting sqref="C4246">
    <cfRule type="cellIs" dxfId="3814" priority="4638" operator="greaterThan">
      <formula>1.3</formula>
    </cfRule>
    <cfRule type="cellIs" dxfId="3813" priority="4639" operator="between">
      <formula>0.1</formula>
      <formula>1.3</formula>
    </cfRule>
    <cfRule type="cellIs" dxfId="3812" priority="4640" operator="equal">
      <formula>0</formula>
    </cfRule>
  </conditionalFormatting>
  <conditionalFormatting sqref="C4247">
    <cfRule type="cellIs" dxfId="3811" priority="4635" operator="greaterThan">
      <formula>1.5</formula>
    </cfRule>
    <cfRule type="cellIs" dxfId="3810" priority="4636" operator="between">
      <formula>0.1</formula>
      <formula>1.5</formula>
    </cfRule>
    <cfRule type="cellIs" dxfId="3809" priority="4637" operator="equal">
      <formula>0</formula>
    </cfRule>
  </conditionalFormatting>
  <conditionalFormatting sqref="C4248">
    <cfRule type="cellIs" dxfId="3808" priority="4632" operator="greaterThan">
      <formula>1.7</formula>
    </cfRule>
    <cfRule type="cellIs" dxfId="3807" priority="4633" operator="between">
      <formula>0.1</formula>
      <formula>1.7</formula>
    </cfRule>
    <cfRule type="cellIs" dxfId="3806" priority="4634" operator="equal">
      <formula>0</formula>
    </cfRule>
  </conditionalFormatting>
  <conditionalFormatting sqref="C4249">
    <cfRule type="cellIs" dxfId="3805" priority="4629" operator="greaterThan">
      <formula>1.9</formula>
    </cfRule>
    <cfRule type="cellIs" dxfId="3804" priority="4630" operator="between">
      <formula>0.1</formula>
      <formula>1.9</formula>
    </cfRule>
    <cfRule type="cellIs" dxfId="3803" priority="4631" operator="equal">
      <formula>0</formula>
    </cfRule>
  </conditionalFormatting>
  <conditionalFormatting sqref="C4250">
    <cfRule type="cellIs" dxfId="3802" priority="4626" operator="greaterThan">
      <formula>1.9</formula>
    </cfRule>
    <cfRule type="cellIs" dxfId="3801" priority="4627" operator="between">
      <formula>0.1</formula>
      <formula>1.9</formula>
    </cfRule>
    <cfRule type="cellIs" dxfId="3800" priority="4628" operator="equal">
      <formula>0</formula>
    </cfRule>
  </conditionalFormatting>
  <conditionalFormatting sqref="C4251">
    <cfRule type="cellIs" dxfId="3799" priority="4623" operator="greaterThan">
      <formula>2.2</formula>
    </cfRule>
    <cfRule type="cellIs" dxfId="3798" priority="4624" operator="between">
      <formula>0.1</formula>
      <formula>2.2</formula>
    </cfRule>
    <cfRule type="cellIs" dxfId="3797" priority="4625" operator="equal">
      <formula>0</formula>
    </cfRule>
  </conditionalFormatting>
  <conditionalFormatting sqref="C4252">
    <cfRule type="cellIs" dxfId="3796" priority="4620" operator="greaterThan">
      <formula>1.7</formula>
    </cfRule>
    <cfRule type="cellIs" dxfId="3795" priority="4621" operator="between">
      <formula>0.1</formula>
      <formula>1.7</formula>
    </cfRule>
    <cfRule type="cellIs" dxfId="3794" priority="4622" operator="equal">
      <formula>0</formula>
    </cfRule>
  </conditionalFormatting>
  <conditionalFormatting sqref="C4253">
    <cfRule type="cellIs" dxfId="3793" priority="4617" operator="greaterThan">
      <formula>1.9</formula>
    </cfRule>
    <cfRule type="cellIs" dxfId="3792" priority="4618" operator="between">
      <formula>0.1</formula>
      <formula>1.9</formula>
    </cfRule>
    <cfRule type="cellIs" dxfId="3791" priority="4619" operator="equal">
      <formula>0</formula>
    </cfRule>
  </conditionalFormatting>
  <conditionalFormatting sqref="C4254">
    <cfRule type="cellIs" dxfId="3790" priority="4614" operator="greaterThan">
      <formula>2.4</formula>
    </cfRule>
    <cfRule type="cellIs" dxfId="3789" priority="4615" operator="between">
      <formula>0.1</formula>
      <formula>2.4</formula>
    </cfRule>
    <cfRule type="cellIs" dxfId="3788" priority="4616" operator="equal">
      <formula>0</formula>
    </cfRule>
  </conditionalFormatting>
  <conditionalFormatting sqref="C4255:C4256">
    <cfRule type="cellIs" dxfId="3787" priority="4611" operator="greaterThan">
      <formula>2.1</formula>
    </cfRule>
    <cfRule type="cellIs" dxfId="3786" priority="4612" operator="between">
      <formula>0.1</formula>
      <formula>2.1</formula>
    </cfRule>
    <cfRule type="cellIs" dxfId="3785" priority="4613" operator="equal">
      <formula>0</formula>
    </cfRule>
  </conditionalFormatting>
  <conditionalFormatting sqref="E4240:E4243">
    <cfRule type="cellIs" dxfId="3784" priority="4606" operator="between">
      <formula>80.1</formula>
      <formula>100</formula>
    </cfRule>
    <cfRule type="cellIs" dxfId="3783" priority="4607" operator="between">
      <formula>35.1</formula>
      <formula>80</formula>
    </cfRule>
    <cfRule type="cellIs" dxfId="3782" priority="4608" operator="between">
      <formula>14.1</formula>
      <formula>35</formula>
    </cfRule>
    <cfRule type="cellIs" dxfId="3781" priority="4609" operator="between">
      <formula>5.1</formula>
      <formula>14</formula>
    </cfRule>
    <cfRule type="cellIs" dxfId="3780" priority="4610" operator="between">
      <formula>0</formula>
      <formula>5</formula>
    </cfRule>
  </conditionalFormatting>
  <conditionalFormatting sqref="E4240:E4243">
    <cfRule type="cellIs" dxfId="3779" priority="4602" operator="between">
      <formula>35.1</formula>
      <formula>80</formula>
    </cfRule>
    <cfRule type="cellIs" dxfId="3778" priority="4603" operator="between">
      <formula>14.1</formula>
      <formula>35</formula>
    </cfRule>
    <cfRule type="cellIs" dxfId="3777" priority="4604" operator="between">
      <formula>5.1</formula>
      <formula>14</formula>
    </cfRule>
    <cfRule type="cellIs" dxfId="3776" priority="4605" operator="between">
      <formula>0</formula>
      <formula>5</formula>
    </cfRule>
  </conditionalFormatting>
  <conditionalFormatting sqref="B4250">
    <cfRule type="cellIs" dxfId="3775" priority="4601" operator="equal">
      <formula>0</formula>
    </cfRule>
  </conditionalFormatting>
  <conditionalFormatting sqref="B4250">
    <cfRule type="cellIs" dxfId="3774" priority="4599" operator="greaterThan">
      <formula>0.2</formula>
    </cfRule>
    <cfRule type="cellIs" dxfId="3773" priority="4600" operator="between">
      <formula>0.1</formula>
      <formula>0.2</formula>
    </cfRule>
  </conditionalFormatting>
  <conditionalFormatting sqref="B4251">
    <cfRule type="cellIs" dxfId="3772" priority="4598" operator="equal">
      <formula>0</formula>
    </cfRule>
  </conditionalFormatting>
  <conditionalFormatting sqref="B4251">
    <cfRule type="cellIs" dxfId="3771" priority="4596" operator="greaterThan">
      <formula>0.2</formula>
    </cfRule>
    <cfRule type="cellIs" dxfId="3770" priority="4597" operator="between">
      <formula>0.1</formula>
      <formula>0.2</formula>
    </cfRule>
  </conditionalFormatting>
  <conditionalFormatting sqref="E4286:E4291">
    <cfRule type="cellIs" dxfId="3769" priority="4595" stopIfTrue="1" operator="equal">
      <formula>0</formula>
    </cfRule>
  </conditionalFormatting>
  <conditionalFormatting sqref="E4278:E4284">
    <cfRule type="cellIs" dxfId="3768" priority="4590" operator="between">
      <formula>80.1</formula>
      <formula>100</formula>
    </cfRule>
    <cfRule type="cellIs" dxfId="3767" priority="4591" operator="between">
      <formula>35.1</formula>
      <formula>80</formula>
    </cfRule>
    <cfRule type="cellIs" dxfId="3766" priority="4592" operator="between">
      <formula>14.1</formula>
      <formula>35</formula>
    </cfRule>
    <cfRule type="cellIs" dxfId="3765" priority="4593" operator="between">
      <formula>5.1</formula>
      <formula>14</formula>
    </cfRule>
    <cfRule type="cellIs" dxfId="3764" priority="4594" operator="between">
      <formula>0</formula>
      <formula>5</formula>
    </cfRule>
  </conditionalFormatting>
  <conditionalFormatting sqref="E4285">
    <cfRule type="cellIs" dxfId="3763" priority="4585" operator="between">
      <formula>80.1</formula>
      <formula>100</formula>
    </cfRule>
  </conditionalFormatting>
  <conditionalFormatting sqref="B4274">
    <cfRule type="cellIs" dxfId="3762" priority="4572" operator="greaterThan">
      <formula>13.8</formula>
    </cfRule>
    <cfRule type="cellIs" dxfId="3761" priority="4573" operator="between">
      <formula>0.1</formula>
      <formula>13.8</formula>
    </cfRule>
    <cfRule type="cellIs" dxfId="3760" priority="4574" operator="equal">
      <formula>0</formula>
    </cfRule>
  </conditionalFormatting>
  <conditionalFormatting sqref="C4274">
    <cfRule type="cellIs" dxfId="3759" priority="4569" operator="greaterThan">
      <formula>1.6</formula>
    </cfRule>
    <cfRule type="cellIs" dxfId="3758" priority="4570" operator="between">
      <formula>0.1</formula>
      <formula>1.6</formula>
    </cfRule>
    <cfRule type="cellIs" dxfId="3757" priority="4571" operator="equal">
      <formula>0</formula>
    </cfRule>
  </conditionalFormatting>
  <conditionalFormatting sqref="D4274:D4291">
    <cfRule type="cellIs" dxfId="3756" priority="4575" operator="between">
      <formula>90.1</formula>
      <formula>100</formula>
    </cfRule>
    <cfRule type="cellIs" dxfId="3755" priority="4576" operator="between">
      <formula>75.1</formula>
      <formula>90</formula>
    </cfRule>
    <cfRule type="cellIs" dxfId="3754" priority="4577" operator="between">
      <formula>50.1</formula>
      <formula>75</formula>
    </cfRule>
    <cfRule type="cellIs" dxfId="3753" priority="4578" operator="lessThan">
      <formula>50</formula>
    </cfRule>
    <cfRule type="cellIs" dxfId="3752" priority="4579" operator="between">
      <formula>90.1</formula>
      <formula>100</formula>
    </cfRule>
    <cfRule type="cellIs" dxfId="3751" priority="4580" operator="between">
      <formula>65.1</formula>
      <formula>90</formula>
    </cfRule>
    <cfRule type="cellIs" dxfId="3750" priority="4581" operator="between">
      <formula>30.1</formula>
      <formula>65</formula>
    </cfRule>
    <cfRule type="cellIs" dxfId="3749" priority="4582" operator="between">
      <formula>10.1</formula>
      <formula>30</formula>
    </cfRule>
    <cfRule type="cellIs" dxfId="3748" priority="4583" operator="between">
      <formula>0.1</formula>
      <formula>10</formula>
    </cfRule>
    <cfRule type="cellIs" dxfId="3747" priority="4584" operator="equal">
      <formula>0</formula>
    </cfRule>
  </conditionalFormatting>
  <conditionalFormatting sqref="E4278:E4291">
    <cfRule type="cellIs" dxfId="3746" priority="4586" operator="between">
      <formula>35.1</formula>
      <formula>80</formula>
    </cfRule>
    <cfRule type="cellIs" dxfId="3745" priority="4587" operator="between">
      <formula>14.1</formula>
      <formula>35</formula>
    </cfRule>
    <cfRule type="cellIs" dxfId="3744" priority="4588" operator="between">
      <formula>5.1</formula>
      <formula>14</formula>
    </cfRule>
    <cfRule type="cellIs" dxfId="3743" priority="4589" operator="between">
      <formula>0</formula>
      <formula>5</formula>
    </cfRule>
  </conditionalFormatting>
  <conditionalFormatting sqref="B4277">
    <cfRule type="cellIs" dxfId="3742" priority="4540" operator="equal">
      <formula>0</formula>
    </cfRule>
  </conditionalFormatting>
  <conditionalFormatting sqref="B4277">
    <cfRule type="cellIs" dxfId="3741" priority="4538" operator="greaterThan">
      <formula>8</formula>
    </cfRule>
    <cfRule type="cellIs" dxfId="3740" priority="4539" operator="between">
      <formula>0.1</formula>
      <formula>8</formula>
    </cfRule>
  </conditionalFormatting>
  <conditionalFormatting sqref="B4278">
    <cfRule type="cellIs" dxfId="3739" priority="4537" operator="equal">
      <formula>0</formula>
    </cfRule>
  </conditionalFormatting>
  <conditionalFormatting sqref="B4278">
    <cfRule type="cellIs" dxfId="3738" priority="4535" operator="greaterThan">
      <formula>7.2</formula>
    </cfRule>
    <cfRule type="cellIs" dxfId="3737" priority="4536" operator="between">
      <formula>0.1</formula>
      <formula>7.2</formula>
    </cfRule>
  </conditionalFormatting>
  <conditionalFormatting sqref="B4275">
    <cfRule type="cellIs" dxfId="3736" priority="4566" operator="greaterThan">
      <formula>8.7</formula>
    </cfRule>
    <cfRule type="cellIs" dxfId="3735" priority="4567" operator="between">
      <formula>0.1</formula>
      <formula>8.7</formula>
    </cfRule>
    <cfRule type="cellIs" dxfId="3734" priority="4568" operator="equal">
      <formula>0</formula>
    </cfRule>
  </conditionalFormatting>
  <conditionalFormatting sqref="B4276">
    <cfRule type="cellIs" dxfId="3733" priority="4534" operator="equal">
      <formula>0</formula>
    </cfRule>
  </conditionalFormatting>
  <conditionalFormatting sqref="B4276">
    <cfRule type="cellIs" dxfId="3732" priority="4532" operator="greaterThan">
      <formula>9.7</formula>
    </cfRule>
    <cfRule type="cellIs" dxfId="3731" priority="4533" operator="between">
      <formula>0.1</formula>
      <formula>9.7</formula>
    </cfRule>
  </conditionalFormatting>
  <conditionalFormatting sqref="B4279">
    <cfRule type="cellIs" dxfId="3730" priority="4531" operator="equal">
      <formula>0</formula>
    </cfRule>
  </conditionalFormatting>
  <conditionalFormatting sqref="B4279">
    <cfRule type="cellIs" dxfId="3729" priority="4529" operator="greaterThan">
      <formula>3.3</formula>
    </cfRule>
    <cfRule type="cellIs" dxfId="3728" priority="4530" operator="between">
      <formula>0.1</formula>
      <formula>3.3</formula>
    </cfRule>
  </conditionalFormatting>
  <conditionalFormatting sqref="B4280">
    <cfRule type="cellIs" dxfId="3727" priority="4528" operator="equal">
      <formula>0</formula>
    </cfRule>
  </conditionalFormatting>
  <conditionalFormatting sqref="B4280">
    <cfRule type="cellIs" dxfId="3726" priority="4526" operator="greaterThan">
      <formula>2.9</formula>
    </cfRule>
    <cfRule type="cellIs" dxfId="3725" priority="4527" operator="between">
      <formula>0.1</formula>
      <formula>2.9</formula>
    </cfRule>
  </conditionalFormatting>
  <conditionalFormatting sqref="B4281">
    <cfRule type="cellIs" dxfId="3724" priority="4525" operator="equal">
      <formula>0</formula>
    </cfRule>
  </conditionalFormatting>
  <conditionalFormatting sqref="B4281">
    <cfRule type="cellIs" dxfId="3723" priority="4523" operator="greaterThan">
      <formula>2.5</formula>
    </cfRule>
    <cfRule type="cellIs" dxfId="3722" priority="4524" operator="between">
      <formula>0.1</formula>
      <formula>2.5</formula>
    </cfRule>
  </conditionalFormatting>
  <conditionalFormatting sqref="B4282">
    <cfRule type="cellIs" dxfId="3721" priority="4522" operator="equal">
      <formula>0</formula>
    </cfRule>
  </conditionalFormatting>
  <conditionalFormatting sqref="B4282">
    <cfRule type="cellIs" dxfId="3720" priority="4520" operator="greaterThan">
      <formula>2.1</formula>
    </cfRule>
    <cfRule type="cellIs" dxfId="3719" priority="4521" operator="between">
      <formula>0.1</formula>
      <formula>2.1</formula>
    </cfRule>
  </conditionalFormatting>
  <conditionalFormatting sqref="B4283">
    <cfRule type="cellIs" dxfId="3718" priority="4519" operator="equal">
      <formula>0</formula>
    </cfRule>
  </conditionalFormatting>
  <conditionalFormatting sqref="B4283">
    <cfRule type="cellIs" dxfId="3717" priority="4517" operator="greaterThan">
      <formula>3.8</formula>
    </cfRule>
    <cfRule type="cellIs" dxfId="3716" priority="4518" operator="between">
      <formula>0.1</formula>
      <formula>3.8</formula>
    </cfRule>
  </conditionalFormatting>
  <conditionalFormatting sqref="B4286">
    <cfRule type="cellIs" dxfId="3715" priority="4516" operator="equal">
      <formula>0</formula>
    </cfRule>
  </conditionalFormatting>
  <conditionalFormatting sqref="B4286">
    <cfRule type="cellIs" dxfId="3714" priority="4514" operator="greaterThan">
      <formula>0.1</formula>
    </cfRule>
    <cfRule type="cellIs" dxfId="3713" priority="4515" operator="between">
      <formula>0.1</formula>
      <formula>0.1</formula>
    </cfRule>
  </conditionalFormatting>
  <conditionalFormatting sqref="B4287:B4291">
    <cfRule type="cellIs" dxfId="3712" priority="4513" operator="equal">
      <formula>0</formula>
    </cfRule>
  </conditionalFormatting>
  <conditionalFormatting sqref="B4287:B4291">
    <cfRule type="cellIs" dxfId="3711" priority="4511" operator="greaterThan">
      <formula>0.1</formula>
    </cfRule>
    <cfRule type="cellIs" dxfId="3710" priority="4512" operator="between">
      <formula>0.1</formula>
      <formula>0.1</formula>
    </cfRule>
  </conditionalFormatting>
  <conditionalFormatting sqref="C4275">
    <cfRule type="cellIs" dxfId="3709" priority="4502" operator="greaterThan">
      <formula>2.1</formula>
    </cfRule>
    <cfRule type="cellIs" dxfId="3708" priority="4503" operator="between">
      <formula>0.1</formula>
      <formula>2.1</formula>
    </cfRule>
    <cfRule type="cellIs" dxfId="3707" priority="4504" operator="equal">
      <formula>0</formula>
    </cfRule>
  </conditionalFormatting>
  <conditionalFormatting sqref="C4276">
    <cfRule type="cellIs" dxfId="3706" priority="4499" operator="greaterThan">
      <formula>2.3</formula>
    </cfRule>
    <cfRule type="cellIs" dxfId="3705" priority="4500" operator="between">
      <formula>0.1</formula>
      <formula>2.3</formula>
    </cfRule>
    <cfRule type="cellIs" dxfId="3704" priority="4501" operator="equal">
      <formula>0</formula>
    </cfRule>
  </conditionalFormatting>
  <conditionalFormatting sqref="C4277">
    <cfRule type="cellIs" dxfId="3703" priority="4496" operator="greaterThan">
      <formula>1.5</formula>
    </cfRule>
    <cfRule type="cellIs" dxfId="3702" priority="4497" operator="between">
      <formula>0.1</formula>
      <formula>1.5</formula>
    </cfRule>
    <cfRule type="cellIs" dxfId="3701" priority="4498" operator="equal">
      <formula>0</formula>
    </cfRule>
  </conditionalFormatting>
  <conditionalFormatting sqref="C4278">
    <cfRule type="cellIs" dxfId="3700" priority="4493" operator="greaterThan">
      <formula>1.6</formula>
    </cfRule>
    <cfRule type="cellIs" dxfId="3699" priority="4494" operator="between">
      <formula>0.1</formula>
      <formula>1.6</formula>
    </cfRule>
    <cfRule type="cellIs" dxfId="3698" priority="4495" operator="equal">
      <formula>0</formula>
    </cfRule>
  </conditionalFormatting>
  <conditionalFormatting sqref="C4279">
    <cfRule type="cellIs" dxfId="3697" priority="4490" operator="greaterThan">
      <formula>1.9</formula>
    </cfRule>
    <cfRule type="cellIs" dxfId="3696" priority="4491" operator="between">
      <formula>0.1</formula>
      <formula>1.9</formula>
    </cfRule>
    <cfRule type="cellIs" dxfId="3695" priority="4492" operator="equal">
      <formula>0</formula>
    </cfRule>
  </conditionalFormatting>
  <conditionalFormatting sqref="C4280">
    <cfRule type="cellIs" dxfId="3694" priority="4487" operator="greaterThan">
      <formula>1.3</formula>
    </cfRule>
    <cfRule type="cellIs" dxfId="3693" priority="4488" operator="between">
      <formula>0.1</formula>
      <formula>1.3</formula>
    </cfRule>
    <cfRule type="cellIs" dxfId="3692" priority="4489" operator="equal">
      <formula>0</formula>
    </cfRule>
  </conditionalFormatting>
  <conditionalFormatting sqref="C4281">
    <cfRule type="cellIs" dxfId="3691" priority="4484" operator="greaterThan">
      <formula>1.5</formula>
    </cfRule>
    <cfRule type="cellIs" dxfId="3690" priority="4485" operator="between">
      <formula>0.1</formula>
      <formula>1.5</formula>
    </cfRule>
    <cfRule type="cellIs" dxfId="3689" priority="4486" operator="equal">
      <formula>0</formula>
    </cfRule>
  </conditionalFormatting>
  <conditionalFormatting sqref="C4282">
    <cfRule type="cellIs" dxfId="3688" priority="4481" operator="greaterThan">
      <formula>1.7</formula>
    </cfRule>
    <cfRule type="cellIs" dxfId="3687" priority="4482" operator="between">
      <formula>0.1</formula>
      <formula>1.7</formula>
    </cfRule>
    <cfRule type="cellIs" dxfId="3686" priority="4483" operator="equal">
      <formula>0</formula>
    </cfRule>
  </conditionalFormatting>
  <conditionalFormatting sqref="C4283">
    <cfRule type="cellIs" dxfId="3685" priority="4478" operator="greaterThan">
      <formula>1.9</formula>
    </cfRule>
    <cfRule type="cellIs" dxfId="3684" priority="4479" operator="between">
      <formula>0.1</formula>
      <formula>1.9</formula>
    </cfRule>
    <cfRule type="cellIs" dxfId="3683" priority="4480" operator="equal">
      <formula>0</formula>
    </cfRule>
  </conditionalFormatting>
  <conditionalFormatting sqref="C4284">
    <cfRule type="cellIs" dxfId="3682" priority="4475" operator="greaterThan">
      <formula>1.9</formula>
    </cfRule>
    <cfRule type="cellIs" dxfId="3681" priority="4476" operator="between">
      <formula>0.1</formula>
      <formula>1.9</formula>
    </cfRule>
    <cfRule type="cellIs" dxfId="3680" priority="4477" operator="equal">
      <formula>0</formula>
    </cfRule>
  </conditionalFormatting>
  <conditionalFormatting sqref="C4285">
    <cfRule type="cellIs" dxfId="3679" priority="4472" operator="greaterThan">
      <formula>2.2</formula>
    </cfRule>
    <cfRule type="cellIs" dxfId="3678" priority="4473" operator="between">
      <formula>0.1</formula>
      <formula>2.2</formula>
    </cfRule>
    <cfRule type="cellIs" dxfId="3677" priority="4474" operator="equal">
      <formula>0</formula>
    </cfRule>
  </conditionalFormatting>
  <conditionalFormatting sqref="C4286">
    <cfRule type="cellIs" dxfId="3676" priority="4469" operator="greaterThan">
      <formula>1.7</formula>
    </cfRule>
    <cfRule type="cellIs" dxfId="3675" priority="4470" operator="between">
      <formula>0.1</formula>
      <formula>1.7</formula>
    </cfRule>
    <cfRule type="cellIs" dxfId="3674" priority="4471" operator="equal">
      <formula>0</formula>
    </cfRule>
  </conditionalFormatting>
  <conditionalFormatting sqref="C4287:C4291">
    <cfRule type="cellIs" dxfId="3673" priority="4466" operator="greaterThan">
      <formula>1.9</formula>
    </cfRule>
    <cfRule type="cellIs" dxfId="3672" priority="4467" operator="between">
      <formula>0.1</formula>
      <formula>1.9</formula>
    </cfRule>
    <cfRule type="cellIs" dxfId="3671" priority="4468" operator="equal">
      <formula>0</formula>
    </cfRule>
  </conditionalFormatting>
  <conditionalFormatting sqref="E4274:E4277">
    <cfRule type="cellIs" dxfId="3670" priority="4455" operator="between">
      <formula>80.1</formula>
      <formula>100</formula>
    </cfRule>
    <cfRule type="cellIs" dxfId="3669" priority="4456" operator="between">
      <formula>35.1</formula>
      <formula>80</formula>
    </cfRule>
    <cfRule type="cellIs" dxfId="3668" priority="4457" operator="between">
      <formula>14.1</formula>
      <formula>35</formula>
    </cfRule>
    <cfRule type="cellIs" dxfId="3667" priority="4458" operator="between">
      <formula>5.1</formula>
      <formula>14</formula>
    </cfRule>
    <cfRule type="cellIs" dxfId="3666" priority="4459" operator="between">
      <formula>0</formula>
      <formula>5</formula>
    </cfRule>
  </conditionalFormatting>
  <conditionalFormatting sqref="E4274:E4277">
    <cfRule type="cellIs" dxfId="3665" priority="4451" operator="between">
      <formula>35.1</formula>
      <formula>80</formula>
    </cfRule>
    <cfRule type="cellIs" dxfId="3664" priority="4452" operator="between">
      <formula>14.1</formula>
      <formula>35</formula>
    </cfRule>
    <cfRule type="cellIs" dxfId="3663" priority="4453" operator="between">
      <formula>5.1</formula>
      <formula>14</formula>
    </cfRule>
    <cfRule type="cellIs" dxfId="3662" priority="4454" operator="between">
      <formula>0</formula>
      <formula>5</formula>
    </cfRule>
  </conditionalFormatting>
  <conditionalFormatting sqref="B4284">
    <cfRule type="cellIs" dxfId="3661" priority="4450" operator="equal">
      <formula>0</formula>
    </cfRule>
  </conditionalFormatting>
  <conditionalFormatting sqref="B4284">
    <cfRule type="cellIs" dxfId="3660" priority="4448" operator="greaterThan">
      <formula>0.2</formula>
    </cfRule>
    <cfRule type="cellIs" dxfId="3659" priority="4449" operator="between">
      <formula>0.1</formula>
      <formula>0.2</formula>
    </cfRule>
  </conditionalFormatting>
  <conditionalFormatting sqref="B4285">
    <cfRule type="cellIs" dxfId="3658" priority="4447" operator="equal">
      <formula>0</formula>
    </cfRule>
  </conditionalFormatting>
  <conditionalFormatting sqref="B4285">
    <cfRule type="cellIs" dxfId="3657" priority="4445" operator="greaterThan">
      <formula>0.2</formula>
    </cfRule>
    <cfRule type="cellIs" dxfId="3656" priority="4446" operator="between">
      <formula>0.1</formula>
      <formula>0.2</formula>
    </cfRule>
  </conditionalFormatting>
  <conditionalFormatting sqref="E4320:E4321">
    <cfRule type="cellIs" dxfId="3655" priority="4444" stopIfTrue="1" operator="equal">
      <formula>0</formula>
    </cfRule>
  </conditionalFormatting>
  <conditionalFormatting sqref="E4312:E4318">
    <cfRule type="cellIs" dxfId="3654" priority="4439" operator="between">
      <formula>80.1</formula>
      <formula>100</formula>
    </cfRule>
    <cfRule type="cellIs" dxfId="3653" priority="4440" operator="between">
      <formula>35.1</formula>
      <formula>80</formula>
    </cfRule>
    <cfRule type="cellIs" dxfId="3652" priority="4441" operator="between">
      <formula>14.1</formula>
      <formula>35</formula>
    </cfRule>
    <cfRule type="cellIs" dxfId="3651" priority="4442" operator="between">
      <formula>5.1</formula>
      <formula>14</formula>
    </cfRule>
    <cfRule type="cellIs" dxfId="3650" priority="4443" operator="between">
      <formula>0</formula>
      <formula>5</formula>
    </cfRule>
  </conditionalFormatting>
  <conditionalFormatting sqref="E4319">
    <cfRule type="cellIs" dxfId="3649" priority="4434" operator="between">
      <formula>80.1</formula>
      <formula>100</formula>
    </cfRule>
  </conditionalFormatting>
  <conditionalFormatting sqref="B4308">
    <cfRule type="cellIs" dxfId="3648" priority="4421" operator="greaterThan">
      <formula>13.8</formula>
    </cfRule>
    <cfRule type="cellIs" dxfId="3647" priority="4422" operator="between">
      <formula>0.1</formula>
      <formula>13.8</formula>
    </cfRule>
    <cfRule type="cellIs" dxfId="3646" priority="4423" operator="equal">
      <formula>0</formula>
    </cfRule>
  </conditionalFormatting>
  <conditionalFormatting sqref="C4308">
    <cfRule type="cellIs" dxfId="3645" priority="4418" operator="greaterThan">
      <formula>1.6</formula>
    </cfRule>
    <cfRule type="cellIs" dxfId="3644" priority="4419" operator="between">
      <formula>0.1</formula>
      <formula>1.6</formula>
    </cfRule>
    <cfRule type="cellIs" dxfId="3643" priority="4420" operator="equal">
      <formula>0</formula>
    </cfRule>
  </conditionalFormatting>
  <conditionalFormatting sqref="D4308:D4321">
    <cfRule type="cellIs" dxfId="3642" priority="4424" operator="between">
      <formula>90.1</formula>
      <formula>100</formula>
    </cfRule>
    <cfRule type="cellIs" dxfId="3641" priority="4425" operator="between">
      <formula>75.1</formula>
      <formula>90</formula>
    </cfRule>
    <cfRule type="cellIs" dxfId="3640" priority="4426" operator="between">
      <formula>50.1</formula>
      <formula>75</formula>
    </cfRule>
    <cfRule type="cellIs" dxfId="3639" priority="4427" operator="lessThan">
      <formula>50</formula>
    </cfRule>
    <cfRule type="cellIs" dxfId="3638" priority="4428" operator="between">
      <formula>90.1</formula>
      <formula>100</formula>
    </cfRule>
    <cfRule type="cellIs" dxfId="3637" priority="4429" operator="between">
      <formula>65.1</formula>
      <formula>90</formula>
    </cfRule>
    <cfRule type="cellIs" dxfId="3636" priority="4430" operator="between">
      <formula>30.1</formula>
      <formula>65</formula>
    </cfRule>
    <cfRule type="cellIs" dxfId="3635" priority="4431" operator="between">
      <formula>10.1</formula>
      <formula>30</formula>
    </cfRule>
    <cfRule type="cellIs" dxfId="3634" priority="4432" operator="between">
      <formula>0.1</formula>
      <formula>10</formula>
    </cfRule>
    <cfRule type="cellIs" dxfId="3633" priority="4433" operator="equal">
      <formula>0</formula>
    </cfRule>
  </conditionalFormatting>
  <conditionalFormatting sqref="E4312:E4321">
    <cfRule type="cellIs" dxfId="3632" priority="4435" operator="between">
      <formula>35.1</formula>
      <formula>80</formula>
    </cfRule>
    <cfRule type="cellIs" dxfId="3631" priority="4436" operator="between">
      <formula>14.1</formula>
      <formula>35</formula>
    </cfRule>
    <cfRule type="cellIs" dxfId="3630" priority="4437" operator="between">
      <formula>5.1</formula>
      <formula>14</formula>
    </cfRule>
    <cfRule type="cellIs" dxfId="3629" priority="4438" operator="between">
      <formula>0</formula>
      <formula>5</formula>
    </cfRule>
  </conditionalFormatting>
  <conditionalFormatting sqref="D4322">
    <cfRule type="cellIs" dxfId="3628" priority="4405" operator="between">
      <formula>90.1</formula>
      <formula>100</formula>
    </cfRule>
    <cfRule type="cellIs" dxfId="3627" priority="4406" operator="between">
      <formula>75.1</formula>
      <formula>90</formula>
    </cfRule>
    <cfRule type="cellIs" dxfId="3626" priority="4407" operator="between">
      <formula>50.1</formula>
      <formula>75</formula>
    </cfRule>
    <cfRule type="cellIs" dxfId="3625" priority="4408" operator="lessThan">
      <formula>50</formula>
    </cfRule>
    <cfRule type="cellIs" dxfId="3624" priority="4409" operator="between">
      <formula>90.1</formula>
      <formula>100</formula>
    </cfRule>
    <cfRule type="cellIs" dxfId="3623" priority="4410" operator="between">
      <formula>65.1</formula>
      <formula>90</formula>
    </cfRule>
    <cfRule type="cellIs" dxfId="3622" priority="4411" operator="between">
      <formula>30.1</formula>
      <formula>65</formula>
    </cfRule>
    <cfRule type="cellIs" dxfId="3621" priority="4412" operator="between">
      <formula>10.1</formula>
      <formula>30</formula>
    </cfRule>
    <cfRule type="cellIs" dxfId="3620" priority="4413" operator="between">
      <formula>0.1</formula>
      <formula>10</formula>
    </cfRule>
    <cfRule type="cellIs" dxfId="3619" priority="4414" operator="equal">
      <formula>0</formula>
    </cfRule>
  </conditionalFormatting>
  <conditionalFormatting sqref="D4323:D4324">
    <cfRule type="cellIs" dxfId="3618" priority="4395" operator="between">
      <formula>90.1</formula>
      <formula>100</formula>
    </cfRule>
    <cfRule type="cellIs" dxfId="3617" priority="4396" operator="between">
      <formula>75.1</formula>
      <formula>90</formula>
    </cfRule>
    <cfRule type="cellIs" dxfId="3616" priority="4397" operator="between">
      <formula>50.1</formula>
      <formula>75</formula>
    </cfRule>
    <cfRule type="cellIs" dxfId="3615" priority="4398" operator="lessThan">
      <formula>50</formula>
    </cfRule>
    <cfRule type="cellIs" dxfId="3614" priority="4399" operator="between">
      <formula>90.1</formula>
      <formula>100</formula>
    </cfRule>
    <cfRule type="cellIs" dxfId="3613" priority="4400" operator="between">
      <formula>65.1</formula>
      <formula>90</formula>
    </cfRule>
    <cfRule type="cellIs" dxfId="3612" priority="4401" operator="between">
      <formula>30.1</formula>
      <formula>65</formula>
    </cfRule>
    <cfRule type="cellIs" dxfId="3611" priority="4402" operator="between">
      <formula>10.1</formula>
      <formula>30</formula>
    </cfRule>
    <cfRule type="cellIs" dxfId="3610" priority="4403" operator="between">
      <formula>0.1</formula>
      <formula>10</formula>
    </cfRule>
    <cfRule type="cellIs" dxfId="3609" priority="4404" operator="equal">
      <formula>0</formula>
    </cfRule>
  </conditionalFormatting>
  <conditionalFormatting sqref="E4322:E4324">
    <cfRule type="cellIs" dxfId="3608" priority="4390" operator="between">
      <formula>80.1</formula>
      <formula>100</formula>
    </cfRule>
    <cfRule type="cellIs" dxfId="3607" priority="4391" operator="between">
      <formula>35.1</formula>
      <formula>80</formula>
    </cfRule>
    <cfRule type="cellIs" dxfId="3606" priority="4392" operator="between">
      <formula>14.1</formula>
      <formula>35</formula>
    </cfRule>
    <cfRule type="cellIs" dxfId="3605" priority="4393" operator="between">
      <formula>5.1</formula>
      <formula>14</formula>
    </cfRule>
    <cfRule type="cellIs" dxfId="3604" priority="4394" operator="between">
      <formula>0</formula>
      <formula>5</formula>
    </cfRule>
  </conditionalFormatting>
  <conditionalFormatting sqref="B4311">
    <cfRule type="cellIs" dxfId="3603" priority="4389" operator="equal">
      <formula>0</formula>
    </cfRule>
  </conditionalFormatting>
  <conditionalFormatting sqref="B4311">
    <cfRule type="cellIs" dxfId="3602" priority="4387" operator="greaterThan">
      <formula>8</formula>
    </cfRule>
    <cfRule type="cellIs" dxfId="3601" priority="4388" operator="between">
      <formula>0.1</formula>
      <formula>8</formula>
    </cfRule>
  </conditionalFormatting>
  <conditionalFormatting sqref="B4312">
    <cfRule type="cellIs" dxfId="3600" priority="4386" operator="equal">
      <formula>0</formula>
    </cfRule>
  </conditionalFormatting>
  <conditionalFormatting sqref="B4312">
    <cfRule type="cellIs" dxfId="3599" priority="4384" operator="greaterThan">
      <formula>7.2</formula>
    </cfRule>
    <cfRule type="cellIs" dxfId="3598" priority="4385" operator="between">
      <formula>0.1</formula>
      <formula>7.2</formula>
    </cfRule>
  </conditionalFormatting>
  <conditionalFormatting sqref="B4309">
    <cfRule type="cellIs" dxfId="3597" priority="4415" operator="greaterThan">
      <formula>8.7</formula>
    </cfRule>
    <cfRule type="cellIs" dxfId="3596" priority="4416" operator="between">
      <formula>0.1</formula>
      <formula>8.7</formula>
    </cfRule>
    <cfRule type="cellIs" dxfId="3595" priority="4417" operator="equal">
      <formula>0</formula>
    </cfRule>
  </conditionalFormatting>
  <conditionalFormatting sqref="B4310">
    <cfRule type="cellIs" dxfId="3594" priority="4383" operator="equal">
      <formula>0</formula>
    </cfRule>
  </conditionalFormatting>
  <conditionalFormatting sqref="B4310">
    <cfRule type="cellIs" dxfId="3593" priority="4381" operator="greaterThan">
      <formula>9.7</formula>
    </cfRule>
    <cfRule type="cellIs" dxfId="3592" priority="4382" operator="between">
      <formula>0.1</formula>
      <formula>9.7</formula>
    </cfRule>
  </conditionalFormatting>
  <conditionalFormatting sqref="B4313">
    <cfRule type="cellIs" dxfId="3591" priority="4380" operator="equal">
      <formula>0</formula>
    </cfRule>
  </conditionalFormatting>
  <conditionalFormatting sqref="B4313">
    <cfRule type="cellIs" dxfId="3590" priority="4378" operator="greaterThan">
      <formula>3.3</formula>
    </cfRule>
    <cfRule type="cellIs" dxfId="3589" priority="4379" operator="between">
      <formula>0.1</formula>
      <formula>3.3</formula>
    </cfRule>
  </conditionalFormatting>
  <conditionalFormatting sqref="B4314">
    <cfRule type="cellIs" dxfId="3588" priority="4377" operator="equal">
      <formula>0</formula>
    </cfRule>
  </conditionalFormatting>
  <conditionalFormatting sqref="B4314">
    <cfRule type="cellIs" dxfId="3587" priority="4375" operator="greaterThan">
      <formula>2.9</formula>
    </cfRule>
    <cfRule type="cellIs" dxfId="3586" priority="4376" operator="between">
      <formula>0.1</formula>
      <formula>2.9</formula>
    </cfRule>
  </conditionalFormatting>
  <conditionalFormatting sqref="B4315">
    <cfRule type="cellIs" dxfId="3585" priority="4374" operator="equal">
      <formula>0</formula>
    </cfRule>
  </conditionalFormatting>
  <conditionalFormatting sqref="B4315">
    <cfRule type="cellIs" dxfId="3584" priority="4372" operator="greaterThan">
      <formula>2.5</formula>
    </cfRule>
    <cfRule type="cellIs" dxfId="3583" priority="4373" operator="between">
      <formula>0.1</formula>
      <formula>2.5</formula>
    </cfRule>
  </conditionalFormatting>
  <conditionalFormatting sqref="B4316">
    <cfRule type="cellIs" dxfId="3582" priority="4371" operator="equal">
      <formula>0</formula>
    </cfRule>
  </conditionalFormatting>
  <conditionalFormatting sqref="B4316">
    <cfRule type="cellIs" dxfId="3581" priority="4369" operator="greaterThan">
      <formula>2.1</formula>
    </cfRule>
    <cfRule type="cellIs" dxfId="3580" priority="4370" operator="between">
      <formula>0.1</formula>
      <formula>2.1</formula>
    </cfRule>
  </conditionalFormatting>
  <conditionalFormatting sqref="B4317">
    <cfRule type="cellIs" dxfId="3579" priority="4368" operator="equal">
      <formula>0</formula>
    </cfRule>
  </conditionalFormatting>
  <conditionalFormatting sqref="B4317">
    <cfRule type="cellIs" dxfId="3578" priority="4366" operator="greaterThan">
      <formula>3.8</formula>
    </cfRule>
    <cfRule type="cellIs" dxfId="3577" priority="4367" operator="between">
      <formula>0.1</formula>
      <formula>3.8</formula>
    </cfRule>
  </conditionalFormatting>
  <conditionalFormatting sqref="B4320">
    <cfRule type="cellIs" dxfId="3576" priority="4365" operator="equal">
      <formula>0</formula>
    </cfRule>
  </conditionalFormatting>
  <conditionalFormatting sqref="B4320">
    <cfRule type="cellIs" dxfId="3575" priority="4363" operator="greaterThan">
      <formula>0.1</formula>
    </cfRule>
    <cfRule type="cellIs" dxfId="3574" priority="4364" operator="between">
      <formula>0.1</formula>
      <formula>0.1</formula>
    </cfRule>
  </conditionalFormatting>
  <conditionalFormatting sqref="B4321">
    <cfRule type="cellIs" dxfId="3573" priority="4362" operator="equal">
      <formula>0</formula>
    </cfRule>
  </conditionalFormatting>
  <conditionalFormatting sqref="B4321">
    <cfRule type="cellIs" dxfId="3572" priority="4360" operator="greaterThan">
      <formula>0.1</formula>
    </cfRule>
    <cfRule type="cellIs" dxfId="3571" priority="4361" operator="between">
      <formula>0.1</formula>
      <formula>0.1</formula>
    </cfRule>
  </conditionalFormatting>
  <conditionalFormatting sqref="B4322">
    <cfRule type="cellIs" dxfId="3570" priority="4359" operator="equal">
      <formula>0</formula>
    </cfRule>
  </conditionalFormatting>
  <conditionalFormatting sqref="B4322">
    <cfRule type="cellIs" dxfId="3569" priority="4357" operator="greaterThan">
      <formula>0.3</formula>
    </cfRule>
    <cfRule type="cellIs" dxfId="3568" priority="4358" operator="between">
      <formula>0.1</formula>
      <formula>0.3</formula>
    </cfRule>
  </conditionalFormatting>
  <conditionalFormatting sqref="B4323">
    <cfRule type="cellIs" dxfId="3567" priority="4356" operator="equal">
      <formula>0</formula>
    </cfRule>
  </conditionalFormatting>
  <conditionalFormatting sqref="B4323">
    <cfRule type="cellIs" dxfId="3566" priority="4354" operator="greaterThan">
      <formula>0.1</formula>
    </cfRule>
    <cfRule type="cellIs" dxfId="3565" priority="4355" operator="between">
      <formula>0.1</formula>
      <formula>0.1</formula>
    </cfRule>
  </conditionalFormatting>
  <conditionalFormatting sqref="C4309">
    <cfRule type="cellIs" dxfId="3564" priority="4351" operator="greaterThan">
      <formula>2.1</formula>
    </cfRule>
    <cfRule type="cellIs" dxfId="3563" priority="4352" operator="between">
      <formula>0.1</formula>
      <formula>2.1</formula>
    </cfRule>
    <cfRule type="cellIs" dxfId="3562" priority="4353" operator="equal">
      <formula>0</formula>
    </cfRule>
  </conditionalFormatting>
  <conditionalFormatting sqref="C4310">
    <cfRule type="cellIs" dxfId="3561" priority="4348" operator="greaterThan">
      <formula>2.3</formula>
    </cfRule>
    <cfRule type="cellIs" dxfId="3560" priority="4349" operator="between">
      <formula>0.1</formula>
      <formula>2.3</formula>
    </cfRule>
    <cfRule type="cellIs" dxfId="3559" priority="4350" operator="equal">
      <formula>0</formula>
    </cfRule>
  </conditionalFormatting>
  <conditionalFormatting sqref="C4311">
    <cfRule type="cellIs" dxfId="3558" priority="4345" operator="greaterThan">
      <formula>1.5</formula>
    </cfRule>
    <cfRule type="cellIs" dxfId="3557" priority="4346" operator="between">
      <formula>0.1</formula>
      <formula>1.5</formula>
    </cfRule>
    <cfRule type="cellIs" dxfId="3556" priority="4347" operator="equal">
      <formula>0</formula>
    </cfRule>
  </conditionalFormatting>
  <conditionalFormatting sqref="C4312">
    <cfRule type="cellIs" dxfId="3555" priority="4342" operator="greaterThan">
      <formula>1.6</formula>
    </cfRule>
    <cfRule type="cellIs" dxfId="3554" priority="4343" operator="between">
      <formula>0.1</formula>
      <formula>1.6</formula>
    </cfRule>
    <cfRule type="cellIs" dxfId="3553" priority="4344" operator="equal">
      <formula>0</formula>
    </cfRule>
  </conditionalFormatting>
  <conditionalFormatting sqref="C4313">
    <cfRule type="cellIs" dxfId="3552" priority="4339" operator="greaterThan">
      <formula>1.9</formula>
    </cfRule>
    <cfRule type="cellIs" dxfId="3551" priority="4340" operator="between">
      <formula>0.1</formula>
      <formula>1.9</formula>
    </cfRule>
    <cfRule type="cellIs" dxfId="3550" priority="4341" operator="equal">
      <formula>0</formula>
    </cfRule>
  </conditionalFormatting>
  <conditionalFormatting sqref="C4314">
    <cfRule type="cellIs" dxfId="3549" priority="4336" operator="greaterThan">
      <formula>1.3</formula>
    </cfRule>
    <cfRule type="cellIs" dxfId="3548" priority="4337" operator="between">
      <formula>0.1</formula>
      <formula>1.3</formula>
    </cfRule>
    <cfRule type="cellIs" dxfId="3547" priority="4338" operator="equal">
      <formula>0</formula>
    </cfRule>
  </conditionalFormatting>
  <conditionalFormatting sqref="C4315">
    <cfRule type="cellIs" dxfId="3546" priority="4333" operator="greaterThan">
      <formula>1.5</formula>
    </cfRule>
    <cfRule type="cellIs" dxfId="3545" priority="4334" operator="between">
      <formula>0.1</formula>
      <formula>1.5</formula>
    </cfRule>
    <cfRule type="cellIs" dxfId="3544" priority="4335" operator="equal">
      <formula>0</formula>
    </cfRule>
  </conditionalFormatting>
  <conditionalFormatting sqref="C4316">
    <cfRule type="cellIs" dxfId="3543" priority="4330" operator="greaterThan">
      <formula>1.7</formula>
    </cfRule>
    <cfRule type="cellIs" dxfId="3542" priority="4331" operator="between">
      <formula>0.1</formula>
      <formula>1.7</formula>
    </cfRule>
    <cfRule type="cellIs" dxfId="3541" priority="4332" operator="equal">
      <formula>0</formula>
    </cfRule>
  </conditionalFormatting>
  <conditionalFormatting sqref="C4317">
    <cfRule type="cellIs" dxfId="3540" priority="4327" operator="greaterThan">
      <formula>1.9</formula>
    </cfRule>
    <cfRule type="cellIs" dxfId="3539" priority="4328" operator="between">
      <formula>0.1</formula>
      <formula>1.9</formula>
    </cfRule>
    <cfRule type="cellIs" dxfId="3538" priority="4329" operator="equal">
      <formula>0</formula>
    </cfRule>
  </conditionalFormatting>
  <conditionalFormatting sqref="C4318">
    <cfRule type="cellIs" dxfId="3537" priority="4324" operator="greaterThan">
      <formula>1.9</formula>
    </cfRule>
    <cfRule type="cellIs" dxfId="3536" priority="4325" operator="between">
      <formula>0.1</formula>
      <formula>1.9</formula>
    </cfRule>
    <cfRule type="cellIs" dxfId="3535" priority="4326" operator="equal">
      <formula>0</formula>
    </cfRule>
  </conditionalFormatting>
  <conditionalFormatting sqref="C4319">
    <cfRule type="cellIs" dxfId="3534" priority="4321" operator="greaterThan">
      <formula>2.2</formula>
    </cfRule>
    <cfRule type="cellIs" dxfId="3533" priority="4322" operator="between">
      <formula>0.1</formula>
      <formula>2.2</formula>
    </cfRule>
    <cfRule type="cellIs" dxfId="3532" priority="4323" operator="equal">
      <formula>0</formula>
    </cfRule>
  </conditionalFormatting>
  <conditionalFormatting sqref="C4320">
    <cfRule type="cellIs" dxfId="3531" priority="4318" operator="greaterThan">
      <formula>1.7</formula>
    </cfRule>
    <cfRule type="cellIs" dxfId="3530" priority="4319" operator="between">
      <formula>0.1</formula>
      <formula>1.7</formula>
    </cfRule>
    <cfRule type="cellIs" dxfId="3529" priority="4320" operator="equal">
      <formula>0</formula>
    </cfRule>
  </conditionalFormatting>
  <conditionalFormatting sqref="C4321">
    <cfRule type="cellIs" dxfId="3528" priority="4315" operator="greaterThan">
      <formula>1.9</formula>
    </cfRule>
    <cfRule type="cellIs" dxfId="3527" priority="4316" operator="between">
      <formula>0.1</formula>
      <formula>1.9</formula>
    </cfRule>
    <cfRule type="cellIs" dxfId="3526" priority="4317" operator="equal">
      <formula>0</formula>
    </cfRule>
  </conditionalFormatting>
  <conditionalFormatting sqref="C4322">
    <cfRule type="cellIs" dxfId="3525" priority="4312" operator="greaterThan">
      <formula>2.4</formula>
    </cfRule>
    <cfRule type="cellIs" dxfId="3524" priority="4313" operator="between">
      <formula>0.1</formula>
      <formula>2.4</formula>
    </cfRule>
    <cfRule type="cellIs" dxfId="3523" priority="4314" operator="equal">
      <formula>0</formula>
    </cfRule>
  </conditionalFormatting>
  <conditionalFormatting sqref="C4323">
    <cfRule type="cellIs" dxfId="3522" priority="4309" operator="greaterThan">
      <formula>2.1</formula>
    </cfRule>
    <cfRule type="cellIs" dxfId="3521" priority="4310" operator="between">
      <formula>0.1</formula>
      <formula>2.1</formula>
    </cfRule>
    <cfRule type="cellIs" dxfId="3520" priority="4311" operator="equal">
      <formula>0</formula>
    </cfRule>
  </conditionalFormatting>
  <conditionalFormatting sqref="E4308:E4311">
    <cfRule type="cellIs" dxfId="3519" priority="4304" operator="between">
      <formula>80.1</formula>
      <formula>100</formula>
    </cfRule>
    <cfRule type="cellIs" dxfId="3518" priority="4305" operator="between">
      <formula>35.1</formula>
      <formula>80</formula>
    </cfRule>
    <cfRule type="cellIs" dxfId="3517" priority="4306" operator="between">
      <formula>14.1</formula>
      <formula>35</formula>
    </cfRule>
    <cfRule type="cellIs" dxfId="3516" priority="4307" operator="between">
      <formula>5.1</formula>
      <formula>14</formula>
    </cfRule>
    <cfRule type="cellIs" dxfId="3515" priority="4308" operator="between">
      <formula>0</formula>
      <formula>5</formula>
    </cfRule>
  </conditionalFormatting>
  <conditionalFormatting sqref="E4308:E4311">
    <cfRule type="cellIs" dxfId="3514" priority="4300" operator="between">
      <formula>35.1</formula>
      <formula>80</formula>
    </cfRule>
    <cfRule type="cellIs" dxfId="3513" priority="4301" operator="between">
      <formula>14.1</formula>
      <formula>35</formula>
    </cfRule>
    <cfRule type="cellIs" dxfId="3512" priority="4302" operator="between">
      <formula>5.1</formula>
      <formula>14</formula>
    </cfRule>
    <cfRule type="cellIs" dxfId="3511" priority="4303" operator="between">
      <formula>0</formula>
      <formula>5</formula>
    </cfRule>
  </conditionalFormatting>
  <conditionalFormatting sqref="B4318">
    <cfRule type="cellIs" dxfId="3510" priority="4299" operator="equal">
      <formula>0</formula>
    </cfRule>
  </conditionalFormatting>
  <conditionalFormatting sqref="B4318">
    <cfRule type="cellIs" dxfId="3509" priority="4297" operator="greaterThan">
      <formula>0.2</formula>
    </cfRule>
    <cfRule type="cellIs" dxfId="3508" priority="4298" operator="between">
      <formula>0.1</formula>
      <formula>0.2</formula>
    </cfRule>
  </conditionalFormatting>
  <conditionalFormatting sqref="B4319">
    <cfRule type="cellIs" dxfId="3507" priority="4296" operator="equal">
      <formula>0</formula>
    </cfRule>
  </conditionalFormatting>
  <conditionalFormatting sqref="B4319">
    <cfRule type="cellIs" dxfId="3506" priority="4294" operator="greaterThan">
      <formula>0.2</formula>
    </cfRule>
    <cfRule type="cellIs" dxfId="3505" priority="4295" operator="between">
      <formula>0.1</formula>
      <formula>0.2</formula>
    </cfRule>
  </conditionalFormatting>
  <conditionalFormatting sqref="E4354:E4355">
    <cfRule type="cellIs" dxfId="3504" priority="4293" stopIfTrue="1" operator="equal">
      <formula>0</formula>
    </cfRule>
  </conditionalFormatting>
  <conditionalFormatting sqref="E4346:E4352">
    <cfRule type="cellIs" dxfId="3503" priority="4288" operator="between">
      <formula>80.1</formula>
      <formula>100</formula>
    </cfRule>
    <cfRule type="cellIs" dxfId="3502" priority="4289" operator="between">
      <formula>35.1</formula>
      <formula>80</formula>
    </cfRule>
    <cfRule type="cellIs" dxfId="3501" priority="4290" operator="between">
      <formula>14.1</formula>
      <formula>35</formula>
    </cfRule>
    <cfRule type="cellIs" dxfId="3500" priority="4291" operator="between">
      <formula>5.1</formula>
      <formula>14</formula>
    </cfRule>
    <cfRule type="cellIs" dxfId="3499" priority="4292" operator="between">
      <formula>0</formula>
      <formula>5</formula>
    </cfRule>
  </conditionalFormatting>
  <conditionalFormatting sqref="E4353">
    <cfRule type="cellIs" dxfId="3498" priority="4283" operator="between">
      <formula>80.1</formula>
      <formula>100</formula>
    </cfRule>
  </conditionalFormatting>
  <conditionalFormatting sqref="B4342">
    <cfRule type="cellIs" dxfId="3497" priority="4270" operator="greaterThan">
      <formula>13.8</formula>
    </cfRule>
    <cfRule type="cellIs" dxfId="3496" priority="4271" operator="between">
      <formula>0.1</formula>
      <formula>13.8</formula>
    </cfRule>
    <cfRule type="cellIs" dxfId="3495" priority="4272" operator="equal">
      <formula>0</formula>
    </cfRule>
  </conditionalFormatting>
  <conditionalFormatting sqref="C4342">
    <cfRule type="cellIs" dxfId="3494" priority="4267" operator="greaterThan">
      <formula>1.6</formula>
    </cfRule>
    <cfRule type="cellIs" dxfId="3493" priority="4268" operator="between">
      <formula>0.1</formula>
      <formula>1.6</formula>
    </cfRule>
    <cfRule type="cellIs" dxfId="3492" priority="4269" operator="equal">
      <formula>0</formula>
    </cfRule>
  </conditionalFormatting>
  <conditionalFormatting sqref="D4342:D4355">
    <cfRule type="cellIs" dxfId="3491" priority="4273" operator="between">
      <formula>90.1</formula>
      <formula>100</formula>
    </cfRule>
    <cfRule type="cellIs" dxfId="3490" priority="4274" operator="between">
      <formula>75.1</formula>
      <formula>90</formula>
    </cfRule>
    <cfRule type="cellIs" dxfId="3489" priority="4275" operator="between">
      <formula>50.1</formula>
      <formula>75</formula>
    </cfRule>
    <cfRule type="cellIs" dxfId="3488" priority="4276" operator="lessThan">
      <formula>50</formula>
    </cfRule>
    <cfRule type="cellIs" dxfId="3487" priority="4277" operator="between">
      <formula>90.1</formula>
      <formula>100</formula>
    </cfRule>
    <cfRule type="cellIs" dxfId="3486" priority="4278" operator="between">
      <formula>65.1</formula>
      <formula>90</formula>
    </cfRule>
    <cfRule type="cellIs" dxfId="3485" priority="4279" operator="between">
      <formula>30.1</formula>
      <formula>65</formula>
    </cfRule>
    <cfRule type="cellIs" dxfId="3484" priority="4280" operator="between">
      <formula>10.1</formula>
      <formula>30</formula>
    </cfRule>
    <cfRule type="cellIs" dxfId="3483" priority="4281" operator="between">
      <formula>0.1</formula>
      <formula>10</formula>
    </cfRule>
    <cfRule type="cellIs" dxfId="3482" priority="4282" operator="equal">
      <formula>0</formula>
    </cfRule>
  </conditionalFormatting>
  <conditionalFormatting sqref="E4346:E4355">
    <cfRule type="cellIs" dxfId="3481" priority="4284" operator="between">
      <formula>35.1</formula>
      <formula>80</formula>
    </cfRule>
    <cfRule type="cellIs" dxfId="3480" priority="4285" operator="between">
      <formula>14.1</formula>
      <formula>35</formula>
    </cfRule>
    <cfRule type="cellIs" dxfId="3479" priority="4286" operator="between">
      <formula>5.1</formula>
      <formula>14</formula>
    </cfRule>
    <cfRule type="cellIs" dxfId="3478" priority="4287" operator="between">
      <formula>0</formula>
      <formula>5</formula>
    </cfRule>
  </conditionalFormatting>
  <conditionalFormatting sqref="D4356">
    <cfRule type="cellIs" dxfId="3477" priority="4254" operator="between">
      <formula>90.1</formula>
      <formula>100</formula>
    </cfRule>
    <cfRule type="cellIs" dxfId="3476" priority="4255" operator="between">
      <formula>75.1</formula>
      <formula>90</formula>
    </cfRule>
    <cfRule type="cellIs" dxfId="3475" priority="4256" operator="between">
      <formula>50.1</formula>
      <formula>75</formula>
    </cfRule>
    <cfRule type="cellIs" dxfId="3474" priority="4257" operator="lessThan">
      <formula>50</formula>
    </cfRule>
    <cfRule type="cellIs" dxfId="3473" priority="4258" operator="between">
      <formula>90.1</formula>
      <formula>100</formula>
    </cfRule>
    <cfRule type="cellIs" dxfId="3472" priority="4259" operator="between">
      <formula>65.1</formula>
      <formula>90</formula>
    </cfRule>
    <cfRule type="cellIs" dxfId="3471" priority="4260" operator="between">
      <formula>30.1</formula>
      <formula>65</formula>
    </cfRule>
    <cfRule type="cellIs" dxfId="3470" priority="4261" operator="between">
      <formula>10.1</formula>
      <formula>30</formula>
    </cfRule>
    <cfRule type="cellIs" dxfId="3469" priority="4262" operator="between">
      <formula>0.1</formula>
      <formula>10</formula>
    </cfRule>
    <cfRule type="cellIs" dxfId="3468" priority="4263" operator="equal">
      <formula>0</formula>
    </cfRule>
  </conditionalFormatting>
  <conditionalFormatting sqref="D4357:D4358">
    <cfRule type="cellIs" dxfId="3467" priority="4244" operator="between">
      <formula>90.1</formula>
      <formula>100</formula>
    </cfRule>
    <cfRule type="cellIs" dxfId="3466" priority="4245" operator="between">
      <formula>75.1</formula>
      <formula>90</formula>
    </cfRule>
    <cfRule type="cellIs" dxfId="3465" priority="4246" operator="between">
      <formula>50.1</formula>
      <formula>75</formula>
    </cfRule>
    <cfRule type="cellIs" dxfId="3464" priority="4247" operator="lessThan">
      <formula>50</formula>
    </cfRule>
    <cfRule type="cellIs" dxfId="3463" priority="4248" operator="between">
      <formula>90.1</formula>
      <formula>100</formula>
    </cfRule>
    <cfRule type="cellIs" dxfId="3462" priority="4249" operator="between">
      <formula>65.1</formula>
      <formula>90</formula>
    </cfRule>
    <cfRule type="cellIs" dxfId="3461" priority="4250" operator="between">
      <formula>30.1</formula>
      <formula>65</formula>
    </cfRule>
    <cfRule type="cellIs" dxfId="3460" priority="4251" operator="between">
      <formula>10.1</formula>
      <formula>30</formula>
    </cfRule>
    <cfRule type="cellIs" dxfId="3459" priority="4252" operator="between">
      <formula>0.1</formula>
      <formula>10</formula>
    </cfRule>
    <cfRule type="cellIs" dxfId="3458" priority="4253" operator="equal">
      <formula>0</formula>
    </cfRule>
  </conditionalFormatting>
  <conditionalFormatting sqref="E4356:E4359">
    <cfRule type="cellIs" dxfId="3457" priority="4239" operator="between">
      <formula>80.1</formula>
      <formula>100</formula>
    </cfRule>
    <cfRule type="cellIs" dxfId="3456" priority="4240" operator="between">
      <formula>35.1</formula>
      <formula>80</formula>
    </cfRule>
    <cfRule type="cellIs" dxfId="3455" priority="4241" operator="between">
      <formula>14.1</formula>
      <formula>35</formula>
    </cfRule>
    <cfRule type="cellIs" dxfId="3454" priority="4242" operator="between">
      <formula>5.1</formula>
      <formula>14</formula>
    </cfRule>
    <cfRule type="cellIs" dxfId="3453" priority="4243" operator="between">
      <formula>0</formula>
      <formula>5</formula>
    </cfRule>
  </conditionalFormatting>
  <conditionalFormatting sqref="B4345">
    <cfRule type="cellIs" dxfId="3452" priority="4238" operator="equal">
      <formula>0</formula>
    </cfRule>
  </conditionalFormatting>
  <conditionalFormatting sqref="B4345">
    <cfRule type="cellIs" dxfId="3451" priority="4236" operator="greaterThan">
      <formula>8</formula>
    </cfRule>
    <cfRule type="cellIs" dxfId="3450" priority="4237" operator="between">
      <formula>0.1</formula>
      <formula>8</formula>
    </cfRule>
  </conditionalFormatting>
  <conditionalFormatting sqref="B4346">
    <cfRule type="cellIs" dxfId="3449" priority="4235" operator="equal">
      <formula>0</formula>
    </cfRule>
  </conditionalFormatting>
  <conditionalFormatting sqref="B4346">
    <cfRule type="cellIs" dxfId="3448" priority="4233" operator="greaterThan">
      <formula>7.2</formula>
    </cfRule>
    <cfRule type="cellIs" dxfId="3447" priority="4234" operator="between">
      <formula>0.1</formula>
      <formula>7.2</formula>
    </cfRule>
  </conditionalFormatting>
  <conditionalFormatting sqref="B4343">
    <cfRule type="cellIs" dxfId="3446" priority="4264" operator="greaterThan">
      <formula>8.7</formula>
    </cfRule>
    <cfRule type="cellIs" dxfId="3445" priority="4265" operator="between">
      <formula>0.1</formula>
      <formula>8.7</formula>
    </cfRule>
    <cfRule type="cellIs" dxfId="3444" priority="4266" operator="equal">
      <formula>0</formula>
    </cfRule>
  </conditionalFormatting>
  <conditionalFormatting sqref="B4344">
    <cfRule type="cellIs" dxfId="3443" priority="4232" operator="equal">
      <formula>0</formula>
    </cfRule>
  </conditionalFormatting>
  <conditionalFormatting sqref="B4344">
    <cfRule type="cellIs" dxfId="3442" priority="4230" operator="greaterThan">
      <formula>9.7</formula>
    </cfRule>
    <cfRule type="cellIs" dxfId="3441" priority="4231" operator="between">
      <formula>0.1</formula>
      <formula>9.7</formula>
    </cfRule>
  </conditionalFormatting>
  <conditionalFormatting sqref="B4347">
    <cfRule type="cellIs" dxfId="3440" priority="4229" operator="equal">
      <formula>0</formula>
    </cfRule>
  </conditionalFormatting>
  <conditionalFormatting sqref="B4347">
    <cfRule type="cellIs" dxfId="3439" priority="4227" operator="greaterThan">
      <formula>3.3</formula>
    </cfRule>
    <cfRule type="cellIs" dxfId="3438" priority="4228" operator="between">
      <formula>0.1</formula>
      <formula>3.3</formula>
    </cfRule>
  </conditionalFormatting>
  <conditionalFormatting sqref="B4348">
    <cfRule type="cellIs" dxfId="3437" priority="4226" operator="equal">
      <formula>0</formula>
    </cfRule>
  </conditionalFormatting>
  <conditionalFormatting sqref="B4348">
    <cfRule type="cellIs" dxfId="3436" priority="4224" operator="greaterThan">
      <formula>2.9</formula>
    </cfRule>
    <cfRule type="cellIs" dxfId="3435" priority="4225" operator="between">
      <formula>0.1</formula>
      <formula>2.9</formula>
    </cfRule>
  </conditionalFormatting>
  <conditionalFormatting sqref="B4349">
    <cfRule type="cellIs" dxfId="3434" priority="4223" operator="equal">
      <formula>0</formula>
    </cfRule>
  </conditionalFormatting>
  <conditionalFormatting sqref="B4349">
    <cfRule type="cellIs" dxfId="3433" priority="4221" operator="greaterThan">
      <formula>2.5</formula>
    </cfRule>
    <cfRule type="cellIs" dxfId="3432" priority="4222" operator="between">
      <formula>0.1</formula>
      <formula>2.5</formula>
    </cfRule>
  </conditionalFormatting>
  <conditionalFormatting sqref="B4350">
    <cfRule type="cellIs" dxfId="3431" priority="4220" operator="equal">
      <formula>0</formula>
    </cfRule>
  </conditionalFormatting>
  <conditionalFormatting sqref="B4350">
    <cfRule type="cellIs" dxfId="3430" priority="4218" operator="greaterThan">
      <formula>2.1</formula>
    </cfRule>
    <cfRule type="cellIs" dxfId="3429" priority="4219" operator="between">
      <formula>0.1</formula>
      <formula>2.1</formula>
    </cfRule>
  </conditionalFormatting>
  <conditionalFormatting sqref="B4351">
    <cfRule type="cellIs" dxfId="3428" priority="4217" operator="equal">
      <formula>0</formula>
    </cfRule>
  </conditionalFormatting>
  <conditionalFormatting sqref="B4351">
    <cfRule type="cellIs" dxfId="3427" priority="4215" operator="greaterThan">
      <formula>3.8</formula>
    </cfRule>
    <cfRule type="cellIs" dxfId="3426" priority="4216" operator="between">
      <formula>0.1</formula>
      <formula>3.8</formula>
    </cfRule>
  </conditionalFormatting>
  <conditionalFormatting sqref="B4354">
    <cfRule type="cellIs" dxfId="3425" priority="4214" operator="equal">
      <formula>0</formula>
    </cfRule>
  </conditionalFormatting>
  <conditionalFormatting sqref="B4354">
    <cfRule type="cellIs" dxfId="3424" priority="4212" operator="greaterThan">
      <formula>0.1</formula>
    </cfRule>
    <cfRule type="cellIs" dxfId="3423" priority="4213" operator="between">
      <formula>0.1</formula>
      <formula>0.1</formula>
    </cfRule>
  </conditionalFormatting>
  <conditionalFormatting sqref="B4355">
    <cfRule type="cellIs" dxfId="3422" priority="4211" operator="equal">
      <formula>0</formula>
    </cfRule>
  </conditionalFormatting>
  <conditionalFormatting sqref="B4355">
    <cfRule type="cellIs" dxfId="3421" priority="4209" operator="greaterThan">
      <formula>0.1</formula>
    </cfRule>
    <cfRule type="cellIs" dxfId="3420" priority="4210" operator="between">
      <formula>0.1</formula>
      <formula>0.1</formula>
    </cfRule>
  </conditionalFormatting>
  <conditionalFormatting sqref="B4356">
    <cfRule type="cellIs" dxfId="3419" priority="4208" operator="equal">
      <formula>0</formula>
    </cfRule>
  </conditionalFormatting>
  <conditionalFormatting sqref="B4356">
    <cfRule type="cellIs" dxfId="3418" priority="4206" operator="greaterThan">
      <formula>0.3</formula>
    </cfRule>
    <cfRule type="cellIs" dxfId="3417" priority="4207" operator="between">
      <formula>0.1</formula>
      <formula>0.3</formula>
    </cfRule>
  </conditionalFormatting>
  <conditionalFormatting sqref="B4357:B4359">
    <cfRule type="cellIs" dxfId="3416" priority="4205" operator="equal">
      <formula>0</formula>
    </cfRule>
  </conditionalFormatting>
  <conditionalFormatting sqref="B4357:B4359">
    <cfRule type="cellIs" dxfId="3415" priority="4203" operator="greaterThan">
      <formula>0.1</formula>
    </cfRule>
    <cfRule type="cellIs" dxfId="3414" priority="4204" operator="between">
      <formula>0.1</formula>
      <formula>0.1</formula>
    </cfRule>
  </conditionalFormatting>
  <conditionalFormatting sqref="C4343">
    <cfRule type="cellIs" dxfId="3413" priority="4200" operator="greaterThan">
      <formula>2.1</formula>
    </cfRule>
    <cfRule type="cellIs" dxfId="3412" priority="4201" operator="between">
      <formula>0.1</formula>
      <formula>2.1</formula>
    </cfRule>
    <cfRule type="cellIs" dxfId="3411" priority="4202" operator="equal">
      <formula>0</formula>
    </cfRule>
  </conditionalFormatting>
  <conditionalFormatting sqref="C4344">
    <cfRule type="cellIs" dxfId="3410" priority="4197" operator="greaterThan">
      <formula>2.3</formula>
    </cfRule>
    <cfRule type="cellIs" dxfId="3409" priority="4198" operator="between">
      <formula>0.1</formula>
      <formula>2.3</formula>
    </cfRule>
    <cfRule type="cellIs" dxfId="3408" priority="4199" operator="equal">
      <formula>0</formula>
    </cfRule>
  </conditionalFormatting>
  <conditionalFormatting sqref="C4345">
    <cfRule type="cellIs" dxfId="3407" priority="4194" operator="greaterThan">
      <formula>1.5</formula>
    </cfRule>
    <cfRule type="cellIs" dxfId="3406" priority="4195" operator="between">
      <formula>0.1</formula>
      <formula>1.5</formula>
    </cfRule>
    <cfRule type="cellIs" dxfId="3405" priority="4196" operator="equal">
      <formula>0</formula>
    </cfRule>
  </conditionalFormatting>
  <conditionalFormatting sqref="C4346">
    <cfRule type="cellIs" dxfId="3404" priority="4191" operator="greaterThan">
      <formula>1.6</formula>
    </cfRule>
    <cfRule type="cellIs" dxfId="3403" priority="4192" operator="between">
      <formula>0.1</formula>
      <formula>1.6</formula>
    </cfRule>
    <cfRule type="cellIs" dxfId="3402" priority="4193" operator="equal">
      <formula>0</formula>
    </cfRule>
  </conditionalFormatting>
  <conditionalFormatting sqref="C4347">
    <cfRule type="cellIs" dxfId="3401" priority="4188" operator="greaterThan">
      <formula>1.9</formula>
    </cfRule>
    <cfRule type="cellIs" dxfId="3400" priority="4189" operator="between">
      <formula>0.1</formula>
      <formula>1.9</formula>
    </cfRule>
    <cfRule type="cellIs" dxfId="3399" priority="4190" operator="equal">
      <formula>0</formula>
    </cfRule>
  </conditionalFormatting>
  <conditionalFormatting sqref="C4348">
    <cfRule type="cellIs" dxfId="3398" priority="4185" operator="greaterThan">
      <formula>1.3</formula>
    </cfRule>
    <cfRule type="cellIs" dxfId="3397" priority="4186" operator="between">
      <formula>0.1</formula>
      <formula>1.3</formula>
    </cfRule>
    <cfRule type="cellIs" dxfId="3396" priority="4187" operator="equal">
      <formula>0</formula>
    </cfRule>
  </conditionalFormatting>
  <conditionalFormatting sqref="C4349">
    <cfRule type="cellIs" dxfId="3395" priority="4182" operator="greaterThan">
      <formula>1.5</formula>
    </cfRule>
    <cfRule type="cellIs" dxfId="3394" priority="4183" operator="between">
      <formula>0.1</formula>
      <formula>1.5</formula>
    </cfRule>
    <cfRule type="cellIs" dxfId="3393" priority="4184" operator="equal">
      <formula>0</formula>
    </cfRule>
  </conditionalFormatting>
  <conditionalFormatting sqref="C4350">
    <cfRule type="cellIs" dxfId="3392" priority="4179" operator="greaterThan">
      <formula>1.7</formula>
    </cfRule>
    <cfRule type="cellIs" dxfId="3391" priority="4180" operator="between">
      <formula>0.1</formula>
      <formula>1.7</formula>
    </cfRule>
    <cfRule type="cellIs" dxfId="3390" priority="4181" operator="equal">
      <formula>0</formula>
    </cfRule>
  </conditionalFormatting>
  <conditionalFormatting sqref="C4351">
    <cfRule type="cellIs" dxfId="3389" priority="4176" operator="greaterThan">
      <formula>1.9</formula>
    </cfRule>
    <cfRule type="cellIs" dxfId="3388" priority="4177" operator="between">
      <formula>0.1</formula>
      <formula>1.9</formula>
    </cfRule>
    <cfRule type="cellIs" dxfId="3387" priority="4178" operator="equal">
      <formula>0</formula>
    </cfRule>
  </conditionalFormatting>
  <conditionalFormatting sqref="C4352">
    <cfRule type="cellIs" dxfId="3386" priority="4173" operator="greaterThan">
      <formula>1.9</formula>
    </cfRule>
    <cfRule type="cellIs" dxfId="3385" priority="4174" operator="between">
      <formula>0.1</formula>
      <formula>1.9</formula>
    </cfRule>
    <cfRule type="cellIs" dxfId="3384" priority="4175" operator="equal">
      <formula>0</formula>
    </cfRule>
  </conditionalFormatting>
  <conditionalFormatting sqref="C4353">
    <cfRule type="cellIs" dxfId="3383" priority="4170" operator="greaterThan">
      <formula>2.2</formula>
    </cfRule>
    <cfRule type="cellIs" dxfId="3382" priority="4171" operator="between">
      <formula>0.1</formula>
      <formula>2.2</formula>
    </cfRule>
    <cfRule type="cellIs" dxfId="3381" priority="4172" operator="equal">
      <formula>0</formula>
    </cfRule>
  </conditionalFormatting>
  <conditionalFormatting sqref="C4354">
    <cfRule type="cellIs" dxfId="3380" priority="4167" operator="greaterThan">
      <formula>1.7</formula>
    </cfRule>
    <cfRule type="cellIs" dxfId="3379" priority="4168" operator="between">
      <formula>0.1</formula>
      <formula>1.7</formula>
    </cfRule>
    <cfRule type="cellIs" dxfId="3378" priority="4169" operator="equal">
      <formula>0</formula>
    </cfRule>
  </conditionalFormatting>
  <conditionalFormatting sqref="C4355">
    <cfRule type="cellIs" dxfId="3377" priority="4164" operator="greaterThan">
      <formula>1.9</formula>
    </cfRule>
    <cfRule type="cellIs" dxfId="3376" priority="4165" operator="between">
      <formula>0.1</formula>
      <formula>1.9</formula>
    </cfRule>
    <cfRule type="cellIs" dxfId="3375" priority="4166" operator="equal">
      <formula>0</formula>
    </cfRule>
  </conditionalFormatting>
  <conditionalFormatting sqref="C4356">
    <cfRule type="cellIs" dxfId="3374" priority="4161" operator="greaterThan">
      <formula>2.4</formula>
    </cfRule>
    <cfRule type="cellIs" dxfId="3373" priority="4162" operator="between">
      <formula>0.1</formula>
      <formula>2.4</formula>
    </cfRule>
    <cfRule type="cellIs" dxfId="3372" priority="4163" operator="equal">
      <formula>0</formula>
    </cfRule>
  </conditionalFormatting>
  <conditionalFormatting sqref="C4357">
    <cfRule type="cellIs" dxfId="3371" priority="4158" operator="greaterThan">
      <formula>2.1</formula>
    </cfRule>
    <cfRule type="cellIs" dxfId="3370" priority="4159" operator="between">
      <formula>0.1</formula>
      <formula>2.1</formula>
    </cfRule>
    <cfRule type="cellIs" dxfId="3369" priority="4160" operator="equal">
      <formula>0</formula>
    </cfRule>
  </conditionalFormatting>
  <conditionalFormatting sqref="E4342:E4345">
    <cfRule type="cellIs" dxfId="3368" priority="4153" operator="between">
      <formula>80.1</formula>
      <formula>100</formula>
    </cfRule>
    <cfRule type="cellIs" dxfId="3367" priority="4154" operator="between">
      <formula>35.1</formula>
      <formula>80</formula>
    </cfRule>
    <cfRule type="cellIs" dxfId="3366" priority="4155" operator="between">
      <formula>14.1</formula>
      <formula>35</formula>
    </cfRule>
    <cfRule type="cellIs" dxfId="3365" priority="4156" operator="between">
      <formula>5.1</formula>
      <formula>14</formula>
    </cfRule>
    <cfRule type="cellIs" dxfId="3364" priority="4157" operator="between">
      <formula>0</formula>
      <formula>5</formula>
    </cfRule>
  </conditionalFormatting>
  <conditionalFormatting sqref="E4342:E4345">
    <cfRule type="cellIs" dxfId="3363" priority="4149" operator="between">
      <formula>35.1</formula>
      <formula>80</formula>
    </cfRule>
    <cfRule type="cellIs" dxfId="3362" priority="4150" operator="between">
      <formula>14.1</formula>
      <formula>35</formula>
    </cfRule>
    <cfRule type="cellIs" dxfId="3361" priority="4151" operator="between">
      <formula>5.1</formula>
      <formula>14</formula>
    </cfRule>
    <cfRule type="cellIs" dxfId="3360" priority="4152" operator="between">
      <formula>0</formula>
      <formula>5</formula>
    </cfRule>
  </conditionalFormatting>
  <conditionalFormatting sqref="B4352">
    <cfRule type="cellIs" dxfId="3359" priority="4148" operator="equal">
      <formula>0</formula>
    </cfRule>
  </conditionalFormatting>
  <conditionalFormatting sqref="B4352">
    <cfRule type="cellIs" dxfId="3358" priority="4146" operator="greaterThan">
      <formula>0.2</formula>
    </cfRule>
    <cfRule type="cellIs" dxfId="3357" priority="4147" operator="between">
      <formula>0.1</formula>
      <formula>0.2</formula>
    </cfRule>
  </conditionalFormatting>
  <conditionalFormatting sqref="B4353">
    <cfRule type="cellIs" dxfId="3356" priority="4145" operator="equal">
      <formula>0</formula>
    </cfRule>
  </conditionalFormatting>
  <conditionalFormatting sqref="B4353">
    <cfRule type="cellIs" dxfId="3355" priority="4143" operator="greaterThan">
      <formula>0.2</formula>
    </cfRule>
    <cfRule type="cellIs" dxfId="3354" priority="4144" operator="between">
      <formula>0.1</formula>
      <formula>0.2</formula>
    </cfRule>
  </conditionalFormatting>
  <conditionalFormatting sqref="E4387:E4388">
    <cfRule type="cellIs" dxfId="3353" priority="4142" stopIfTrue="1" operator="equal">
      <formula>0</formula>
    </cfRule>
  </conditionalFormatting>
  <conditionalFormatting sqref="E4379:E4385">
    <cfRule type="cellIs" dxfId="3352" priority="4137" operator="between">
      <formula>80.1</formula>
      <formula>100</formula>
    </cfRule>
    <cfRule type="cellIs" dxfId="3351" priority="4138" operator="between">
      <formula>35.1</formula>
      <formula>80</formula>
    </cfRule>
    <cfRule type="cellIs" dxfId="3350" priority="4139" operator="between">
      <formula>14.1</formula>
      <formula>35</formula>
    </cfRule>
    <cfRule type="cellIs" dxfId="3349" priority="4140" operator="between">
      <formula>5.1</formula>
      <formula>14</formula>
    </cfRule>
    <cfRule type="cellIs" dxfId="3348" priority="4141" operator="between">
      <formula>0</formula>
      <formula>5</formula>
    </cfRule>
  </conditionalFormatting>
  <conditionalFormatting sqref="E4386">
    <cfRule type="cellIs" dxfId="3347" priority="4132" operator="between">
      <formula>80.1</formula>
      <formula>100</formula>
    </cfRule>
  </conditionalFormatting>
  <conditionalFormatting sqref="B4375">
    <cfRule type="cellIs" dxfId="3346" priority="4119" operator="greaterThan">
      <formula>13.8</formula>
    </cfRule>
    <cfRule type="cellIs" dxfId="3345" priority="4120" operator="between">
      <formula>0.1</formula>
      <formula>13.8</formula>
    </cfRule>
    <cfRule type="cellIs" dxfId="3344" priority="4121" operator="equal">
      <formula>0</formula>
    </cfRule>
  </conditionalFormatting>
  <conditionalFormatting sqref="C4375">
    <cfRule type="cellIs" dxfId="3343" priority="4116" operator="greaterThan">
      <formula>1.6</formula>
    </cfRule>
    <cfRule type="cellIs" dxfId="3342" priority="4117" operator="between">
      <formula>0.1</formula>
      <formula>1.6</formula>
    </cfRule>
    <cfRule type="cellIs" dxfId="3341" priority="4118" operator="equal">
      <formula>0</formula>
    </cfRule>
  </conditionalFormatting>
  <conditionalFormatting sqref="D4375:D4388">
    <cfRule type="cellIs" dxfId="3340" priority="4122" operator="between">
      <formula>90.1</formula>
      <formula>100</formula>
    </cfRule>
    <cfRule type="cellIs" dxfId="3339" priority="4123" operator="between">
      <formula>75.1</formula>
      <formula>90</formula>
    </cfRule>
    <cfRule type="cellIs" dxfId="3338" priority="4124" operator="between">
      <formula>50.1</formula>
      <formula>75</formula>
    </cfRule>
    <cfRule type="cellIs" dxfId="3337" priority="4125" operator="lessThan">
      <formula>50</formula>
    </cfRule>
    <cfRule type="cellIs" dxfId="3336" priority="4126" operator="between">
      <formula>90.1</formula>
      <formula>100</formula>
    </cfRule>
    <cfRule type="cellIs" dxfId="3335" priority="4127" operator="between">
      <formula>65.1</formula>
      <formula>90</formula>
    </cfRule>
    <cfRule type="cellIs" dxfId="3334" priority="4128" operator="between">
      <formula>30.1</formula>
      <formula>65</formula>
    </cfRule>
    <cfRule type="cellIs" dxfId="3333" priority="4129" operator="between">
      <formula>10.1</formula>
      <formula>30</formula>
    </cfRule>
    <cfRule type="cellIs" dxfId="3332" priority="4130" operator="between">
      <formula>0.1</formula>
      <formula>10</formula>
    </cfRule>
    <cfRule type="cellIs" dxfId="3331" priority="4131" operator="equal">
      <formula>0</formula>
    </cfRule>
  </conditionalFormatting>
  <conditionalFormatting sqref="E4379:E4388">
    <cfRule type="cellIs" dxfId="3330" priority="4133" operator="between">
      <formula>35.1</formula>
      <formula>80</formula>
    </cfRule>
    <cfRule type="cellIs" dxfId="3329" priority="4134" operator="between">
      <formula>14.1</formula>
      <formula>35</formula>
    </cfRule>
    <cfRule type="cellIs" dxfId="3328" priority="4135" operator="between">
      <formula>5.1</formula>
      <formula>14</formula>
    </cfRule>
    <cfRule type="cellIs" dxfId="3327" priority="4136" operator="between">
      <formula>0</formula>
      <formula>5</formula>
    </cfRule>
  </conditionalFormatting>
  <conditionalFormatting sqref="D4389">
    <cfRule type="cellIs" dxfId="3326" priority="4103" operator="between">
      <formula>90.1</formula>
      <formula>100</formula>
    </cfRule>
    <cfRule type="cellIs" dxfId="3325" priority="4104" operator="between">
      <formula>75.1</formula>
      <formula>90</formula>
    </cfRule>
    <cfRule type="cellIs" dxfId="3324" priority="4105" operator="between">
      <formula>50.1</formula>
      <formula>75</formula>
    </cfRule>
    <cfRule type="cellIs" dxfId="3323" priority="4106" operator="lessThan">
      <formula>50</formula>
    </cfRule>
    <cfRule type="cellIs" dxfId="3322" priority="4107" operator="between">
      <formula>90.1</formula>
      <formula>100</formula>
    </cfRule>
    <cfRule type="cellIs" dxfId="3321" priority="4108" operator="between">
      <formula>65.1</formula>
      <formula>90</formula>
    </cfRule>
    <cfRule type="cellIs" dxfId="3320" priority="4109" operator="between">
      <formula>30.1</formula>
      <formula>65</formula>
    </cfRule>
    <cfRule type="cellIs" dxfId="3319" priority="4110" operator="between">
      <formula>10.1</formula>
      <formula>30</formula>
    </cfRule>
    <cfRule type="cellIs" dxfId="3318" priority="4111" operator="between">
      <formula>0.1</formula>
      <formula>10</formula>
    </cfRule>
    <cfRule type="cellIs" dxfId="3317" priority="4112" operator="equal">
      <formula>0</formula>
    </cfRule>
  </conditionalFormatting>
  <conditionalFormatting sqref="D4390:D4391">
    <cfRule type="cellIs" dxfId="3316" priority="4093" operator="between">
      <formula>90.1</formula>
      <formula>100</formula>
    </cfRule>
    <cfRule type="cellIs" dxfId="3315" priority="4094" operator="between">
      <formula>75.1</formula>
      <formula>90</formula>
    </cfRule>
    <cfRule type="cellIs" dxfId="3314" priority="4095" operator="between">
      <formula>50.1</formula>
      <formula>75</formula>
    </cfRule>
    <cfRule type="cellIs" dxfId="3313" priority="4096" operator="lessThan">
      <formula>50</formula>
    </cfRule>
    <cfRule type="cellIs" dxfId="3312" priority="4097" operator="between">
      <formula>90.1</formula>
      <formula>100</formula>
    </cfRule>
    <cfRule type="cellIs" dxfId="3311" priority="4098" operator="between">
      <formula>65.1</formula>
      <formula>90</formula>
    </cfRule>
    <cfRule type="cellIs" dxfId="3310" priority="4099" operator="between">
      <formula>30.1</formula>
      <formula>65</formula>
    </cfRule>
    <cfRule type="cellIs" dxfId="3309" priority="4100" operator="between">
      <formula>10.1</formula>
      <formula>30</formula>
    </cfRule>
    <cfRule type="cellIs" dxfId="3308" priority="4101" operator="between">
      <formula>0.1</formula>
      <formula>10</formula>
    </cfRule>
    <cfRule type="cellIs" dxfId="3307" priority="4102" operator="equal">
      <formula>0</formula>
    </cfRule>
  </conditionalFormatting>
  <conditionalFormatting sqref="E4389:E4391">
    <cfRule type="cellIs" dxfId="3306" priority="4088" operator="between">
      <formula>80.1</formula>
      <formula>100</formula>
    </cfRule>
    <cfRule type="cellIs" dxfId="3305" priority="4089" operator="between">
      <formula>35.1</formula>
      <formula>80</formula>
    </cfRule>
    <cfRule type="cellIs" dxfId="3304" priority="4090" operator="between">
      <formula>14.1</formula>
      <formula>35</formula>
    </cfRule>
    <cfRule type="cellIs" dxfId="3303" priority="4091" operator="between">
      <formula>5.1</formula>
      <formula>14</formula>
    </cfRule>
    <cfRule type="cellIs" dxfId="3302" priority="4092" operator="between">
      <formula>0</formula>
      <formula>5</formula>
    </cfRule>
  </conditionalFormatting>
  <conditionalFormatting sqref="B4378">
    <cfRule type="cellIs" dxfId="3301" priority="4087" operator="equal">
      <formula>0</formula>
    </cfRule>
  </conditionalFormatting>
  <conditionalFormatting sqref="B4378">
    <cfRule type="cellIs" dxfId="3300" priority="4085" operator="greaterThan">
      <formula>8</formula>
    </cfRule>
    <cfRule type="cellIs" dxfId="3299" priority="4086" operator="between">
      <formula>0.1</formula>
      <formula>8</formula>
    </cfRule>
  </conditionalFormatting>
  <conditionalFormatting sqref="B4379">
    <cfRule type="cellIs" dxfId="3298" priority="4084" operator="equal">
      <formula>0</formula>
    </cfRule>
  </conditionalFormatting>
  <conditionalFormatting sqref="B4379">
    <cfRule type="cellIs" dxfId="3297" priority="4082" operator="greaterThan">
      <formula>7.2</formula>
    </cfRule>
    <cfRule type="cellIs" dxfId="3296" priority="4083" operator="between">
      <formula>0.1</formula>
      <formula>7.2</formula>
    </cfRule>
  </conditionalFormatting>
  <conditionalFormatting sqref="B4376">
    <cfRule type="cellIs" dxfId="3295" priority="4113" operator="greaterThan">
      <formula>8.7</formula>
    </cfRule>
    <cfRule type="cellIs" dxfId="3294" priority="4114" operator="between">
      <formula>0.1</formula>
      <formula>8.7</formula>
    </cfRule>
    <cfRule type="cellIs" dxfId="3293" priority="4115" operator="equal">
      <formula>0</formula>
    </cfRule>
  </conditionalFormatting>
  <conditionalFormatting sqref="B4377">
    <cfRule type="cellIs" dxfId="3292" priority="4081" operator="equal">
      <formula>0</formula>
    </cfRule>
  </conditionalFormatting>
  <conditionalFormatting sqref="B4377">
    <cfRule type="cellIs" dxfId="3291" priority="4079" operator="greaterThan">
      <formula>9.7</formula>
    </cfRule>
    <cfRule type="cellIs" dxfId="3290" priority="4080" operator="between">
      <formula>0.1</formula>
      <formula>9.7</formula>
    </cfRule>
  </conditionalFormatting>
  <conditionalFormatting sqref="B4380">
    <cfRule type="cellIs" dxfId="3289" priority="4078" operator="equal">
      <formula>0</formula>
    </cfRule>
  </conditionalFormatting>
  <conditionalFormatting sqref="B4380">
    <cfRule type="cellIs" dxfId="3288" priority="4076" operator="greaterThan">
      <formula>3.3</formula>
    </cfRule>
    <cfRule type="cellIs" dxfId="3287" priority="4077" operator="between">
      <formula>0.1</formula>
      <formula>3.3</formula>
    </cfRule>
  </conditionalFormatting>
  <conditionalFormatting sqref="B4381">
    <cfRule type="cellIs" dxfId="3286" priority="4075" operator="equal">
      <formula>0</formula>
    </cfRule>
  </conditionalFormatting>
  <conditionalFormatting sqref="B4381">
    <cfRule type="cellIs" dxfId="3285" priority="4073" operator="greaterThan">
      <formula>2.9</formula>
    </cfRule>
    <cfRule type="cellIs" dxfId="3284" priority="4074" operator="between">
      <formula>0.1</formula>
      <formula>2.9</formula>
    </cfRule>
  </conditionalFormatting>
  <conditionalFormatting sqref="B4382">
    <cfRule type="cellIs" dxfId="3283" priority="4072" operator="equal">
      <formula>0</formula>
    </cfRule>
  </conditionalFormatting>
  <conditionalFormatting sqref="B4382">
    <cfRule type="cellIs" dxfId="3282" priority="4070" operator="greaterThan">
      <formula>2.5</formula>
    </cfRule>
    <cfRule type="cellIs" dxfId="3281" priority="4071" operator="between">
      <formula>0.1</formula>
      <formula>2.5</formula>
    </cfRule>
  </conditionalFormatting>
  <conditionalFormatting sqref="B4383">
    <cfRule type="cellIs" dxfId="3280" priority="4069" operator="equal">
      <formula>0</formula>
    </cfRule>
  </conditionalFormatting>
  <conditionalFormatting sqref="B4383">
    <cfRule type="cellIs" dxfId="3279" priority="4067" operator="greaterThan">
      <formula>2.1</formula>
    </cfRule>
    <cfRule type="cellIs" dxfId="3278" priority="4068" operator="between">
      <formula>0.1</formula>
      <formula>2.1</formula>
    </cfRule>
  </conditionalFormatting>
  <conditionalFormatting sqref="B4384">
    <cfRule type="cellIs" dxfId="3277" priority="4066" operator="equal">
      <formula>0</formula>
    </cfRule>
  </conditionalFormatting>
  <conditionalFormatting sqref="B4384">
    <cfRule type="cellIs" dxfId="3276" priority="4064" operator="greaterThan">
      <formula>3.8</formula>
    </cfRule>
    <cfRule type="cellIs" dxfId="3275" priority="4065" operator="between">
      <formula>0.1</formula>
      <formula>3.8</formula>
    </cfRule>
  </conditionalFormatting>
  <conditionalFormatting sqref="B4387">
    <cfRule type="cellIs" dxfId="3274" priority="4063" operator="equal">
      <formula>0</formula>
    </cfRule>
  </conditionalFormatting>
  <conditionalFormatting sqref="B4387">
    <cfRule type="cellIs" dxfId="3273" priority="4061" operator="greaterThan">
      <formula>0.1</formula>
    </cfRule>
    <cfRule type="cellIs" dxfId="3272" priority="4062" operator="between">
      <formula>0.1</formula>
      <formula>0.1</formula>
    </cfRule>
  </conditionalFormatting>
  <conditionalFormatting sqref="B4388">
    <cfRule type="cellIs" dxfId="3271" priority="4060" operator="equal">
      <formula>0</formula>
    </cfRule>
  </conditionalFormatting>
  <conditionalFormatting sqref="B4388">
    <cfRule type="cellIs" dxfId="3270" priority="4058" operator="greaterThan">
      <formula>0.1</formula>
    </cfRule>
    <cfRule type="cellIs" dxfId="3269" priority="4059" operator="between">
      <formula>0.1</formula>
      <formula>0.1</formula>
    </cfRule>
  </conditionalFormatting>
  <conditionalFormatting sqref="B4389">
    <cfRule type="cellIs" dxfId="3268" priority="4057" operator="equal">
      <formula>0</formula>
    </cfRule>
  </conditionalFormatting>
  <conditionalFormatting sqref="B4389">
    <cfRule type="cellIs" dxfId="3267" priority="4055" operator="greaterThan">
      <formula>0.3</formula>
    </cfRule>
    <cfRule type="cellIs" dxfId="3266" priority="4056" operator="between">
      <formula>0.1</formula>
      <formula>0.3</formula>
    </cfRule>
  </conditionalFormatting>
  <conditionalFormatting sqref="B4390:B4392">
    <cfRule type="cellIs" dxfId="3265" priority="4054" operator="equal">
      <formula>0</formula>
    </cfRule>
  </conditionalFormatting>
  <conditionalFormatting sqref="B4390:B4392">
    <cfRule type="cellIs" dxfId="3264" priority="4052" operator="greaterThan">
      <formula>0.1</formula>
    </cfRule>
    <cfRule type="cellIs" dxfId="3263" priority="4053" operator="between">
      <formula>0.1</formula>
      <formula>0.1</formula>
    </cfRule>
  </conditionalFormatting>
  <conditionalFormatting sqref="C4376">
    <cfRule type="cellIs" dxfId="3262" priority="4049" operator="greaterThan">
      <formula>2.1</formula>
    </cfRule>
    <cfRule type="cellIs" dxfId="3261" priority="4050" operator="between">
      <formula>0.1</formula>
      <formula>2.1</formula>
    </cfRule>
    <cfRule type="cellIs" dxfId="3260" priority="4051" operator="equal">
      <formula>0</formula>
    </cfRule>
  </conditionalFormatting>
  <conditionalFormatting sqref="C4377">
    <cfRule type="cellIs" dxfId="3259" priority="4046" operator="greaterThan">
      <formula>2.3</formula>
    </cfRule>
    <cfRule type="cellIs" dxfId="3258" priority="4047" operator="between">
      <formula>0.1</formula>
      <formula>2.3</formula>
    </cfRule>
    <cfRule type="cellIs" dxfId="3257" priority="4048" operator="equal">
      <formula>0</formula>
    </cfRule>
  </conditionalFormatting>
  <conditionalFormatting sqref="C4378">
    <cfRule type="cellIs" dxfId="3256" priority="4043" operator="greaterThan">
      <formula>1.5</formula>
    </cfRule>
    <cfRule type="cellIs" dxfId="3255" priority="4044" operator="between">
      <formula>0.1</formula>
      <formula>1.5</formula>
    </cfRule>
    <cfRule type="cellIs" dxfId="3254" priority="4045" operator="equal">
      <formula>0</formula>
    </cfRule>
  </conditionalFormatting>
  <conditionalFormatting sqref="C4379">
    <cfRule type="cellIs" dxfId="3253" priority="4040" operator="greaterThan">
      <formula>1.6</formula>
    </cfRule>
    <cfRule type="cellIs" dxfId="3252" priority="4041" operator="between">
      <formula>0.1</formula>
      <formula>1.6</formula>
    </cfRule>
    <cfRule type="cellIs" dxfId="3251" priority="4042" operator="equal">
      <formula>0</formula>
    </cfRule>
  </conditionalFormatting>
  <conditionalFormatting sqref="C4380">
    <cfRule type="cellIs" dxfId="3250" priority="4037" operator="greaterThan">
      <formula>1.9</formula>
    </cfRule>
    <cfRule type="cellIs" dxfId="3249" priority="4038" operator="between">
      <formula>0.1</formula>
      <formula>1.9</formula>
    </cfRule>
    <cfRule type="cellIs" dxfId="3248" priority="4039" operator="equal">
      <formula>0</formula>
    </cfRule>
  </conditionalFormatting>
  <conditionalFormatting sqref="C4381">
    <cfRule type="cellIs" dxfId="3247" priority="4034" operator="greaterThan">
      <formula>1.3</formula>
    </cfRule>
    <cfRule type="cellIs" dxfId="3246" priority="4035" operator="between">
      <formula>0.1</formula>
      <formula>1.3</formula>
    </cfRule>
    <cfRule type="cellIs" dxfId="3245" priority="4036" operator="equal">
      <formula>0</formula>
    </cfRule>
  </conditionalFormatting>
  <conditionalFormatting sqref="C4382">
    <cfRule type="cellIs" dxfId="3244" priority="4031" operator="greaterThan">
      <formula>1.5</formula>
    </cfRule>
    <cfRule type="cellIs" dxfId="3243" priority="4032" operator="between">
      <formula>0.1</formula>
      <formula>1.5</formula>
    </cfRule>
    <cfRule type="cellIs" dxfId="3242" priority="4033" operator="equal">
      <formula>0</formula>
    </cfRule>
  </conditionalFormatting>
  <conditionalFormatting sqref="C4383">
    <cfRule type="cellIs" dxfId="3241" priority="4028" operator="greaterThan">
      <formula>1.7</formula>
    </cfRule>
    <cfRule type="cellIs" dxfId="3240" priority="4029" operator="between">
      <formula>0.1</formula>
      <formula>1.7</formula>
    </cfRule>
    <cfRule type="cellIs" dxfId="3239" priority="4030" operator="equal">
      <formula>0</formula>
    </cfRule>
  </conditionalFormatting>
  <conditionalFormatting sqref="C4384">
    <cfRule type="cellIs" dxfId="3238" priority="4025" operator="greaterThan">
      <formula>1.9</formula>
    </cfRule>
    <cfRule type="cellIs" dxfId="3237" priority="4026" operator="between">
      <formula>0.1</formula>
      <formula>1.9</formula>
    </cfRule>
    <cfRule type="cellIs" dxfId="3236" priority="4027" operator="equal">
      <formula>0</formula>
    </cfRule>
  </conditionalFormatting>
  <conditionalFormatting sqref="C4385">
    <cfRule type="cellIs" dxfId="3235" priority="4022" operator="greaterThan">
      <formula>1.9</formula>
    </cfRule>
    <cfRule type="cellIs" dxfId="3234" priority="4023" operator="between">
      <formula>0.1</formula>
      <formula>1.9</formula>
    </cfRule>
    <cfRule type="cellIs" dxfId="3233" priority="4024" operator="equal">
      <formula>0</formula>
    </cfRule>
  </conditionalFormatting>
  <conditionalFormatting sqref="C4386">
    <cfRule type="cellIs" dxfId="3232" priority="4019" operator="greaterThan">
      <formula>2.2</formula>
    </cfRule>
    <cfRule type="cellIs" dxfId="3231" priority="4020" operator="between">
      <formula>0.1</formula>
      <formula>2.2</formula>
    </cfRule>
    <cfRule type="cellIs" dxfId="3230" priority="4021" operator="equal">
      <formula>0</formula>
    </cfRule>
  </conditionalFormatting>
  <conditionalFormatting sqref="C4387">
    <cfRule type="cellIs" dxfId="3229" priority="4016" operator="greaterThan">
      <formula>1.7</formula>
    </cfRule>
    <cfRule type="cellIs" dxfId="3228" priority="4017" operator="between">
      <formula>0.1</formula>
      <formula>1.7</formula>
    </cfRule>
    <cfRule type="cellIs" dxfId="3227" priority="4018" operator="equal">
      <formula>0</formula>
    </cfRule>
  </conditionalFormatting>
  <conditionalFormatting sqref="C4388">
    <cfRule type="cellIs" dxfId="3226" priority="4013" operator="greaterThan">
      <formula>1.9</formula>
    </cfRule>
    <cfRule type="cellIs" dxfId="3225" priority="4014" operator="between">
      <formula>0.1</formula>
      <formula>1.9</formula>
    </cfRule>
    <cfRule type="cellIs" dxfId="3224" priority="4015" operator="equal">
      <formula>0</formula>
    </cfRule>
  </conditionalFormatting>
  <conditionalFormatting sqref="C4389">
    <cfRule type="cellIs" dxfId="3223" priority="4010" operator="greaterThan">
      <formula>2.4</formula>
    </cfRule>
    <cfRule type="cellIs" dxfId="3222" priority="4011" operator="between">
      <formula>0.1</formula>
      <formula>2.4</formula>
    </cfRule>
    <cfRule type="cellIs" dxfId="3221" priority="4012" operator="equal">
      <formula>0</formula>
    </cfRule>
  </conditionalFormatting>
  <conditionalFormatting sqref="C4390">
    <cfRule type="cellIs" dxfId="3220" priority="4007" operator="greaterThan">
      <formula>2.1</formula>
    </cfRule>
    <cfRule type="cellIs" dxfId="3219" priority="4008" operator="between">
      <formula>0.1</formula>
      <formula>2.1</formula>
    </cfRule>
    <cfRule type="cellIs" dxfId="3218" priority="4009" operator="equal">
      <formula>0</formula>
    </cfRule>
  </conditionalFormatting>
  <conditionalFormatting sqref="E4375:E4378">
    <cfRule type="cellIs" dxfId="3217" priority="4002" operator="between">
      <formula>80.1</formula>
      <formula>100</formula>
    </cfRule>
    <cfRule type="cellIs" dxfId="3216" priority="4003" operator="between">
      <formula>35.1</formula>
      <formula>80</formula>
    </cfRule>
    <cfRule type="cellIs" dxfId="3215" priority="4004" operator="between">
      <formula>14.1</formula>
      <formula>35</formula>
    </cfRule>
    <cfRule type="cellIs" dxfId="3214" priority="4005" operator="between">
      <formula>5.1</formula>
      <formula>14</formula>
    </cfRule>
    <cfRule type="cellIs" dxfId="3213" priority="4006" operator="between">
      <formula>0</formula>
      <formula>5</formula>
    </cfRule>
  </conditionalFormatting>
  <conditionalFormatting sqref="E4375:E4378">
    <cfRule type="cellIs" dxfId="3212" priority="3998" operator="between">
      <formula>35.1</formula>
      <formula>80</formula>
    </cfRule>
    <cfRule type="cellIs" dxfId="3211" priority="3999" operator="between">
      <formula>14.1</formula>
      <formula>35</formula>
    </cfRule>
    <cfRule type="cellIs" dxfId="3210" priority="4000" operator="between">
      <formula>5.1</formula>
      <formula>14</formula>
    </cfRule>
    <cfRule type="cellIs" dxfId="3209" priority="4001" operator="between">
      <formula>0</formula>
      <formula>5</formula>
    </cfRule>
  </conditionalFormatting>
  <conditionalFormatting sqref="B4385">
    <cfRule type="cellIs" dxfId="3208" priority="3997" operator="equal">
      <formula>0</formula>
    </cfRule>
  </conditionalFormatting>
  <conditionalFormatting sqref="B4385">
    <cfRule type="cellIs" dxfId="3207" priority="3995" operator="greaterThan">
      <formula>0.2</formula>
    </cfRule>
    <cfRule type="cellIs" dxfId="3206" priority="3996" operator="between">
      <formula>0.1</formula>
      <formula>0.2</formula>
    </cfRule>
  </conditionalFormatting>
  <conditionalFormatting sqref="B4386">
    <cfRule type="cellIs" dxfId="3205" priority="3994" operator="equal">
      <formula>0</formula>
    </cfRule>
  </conditionalFormatting>
  <conditionalFormatting sqref="B4386">
    <cfRule type="cellIs" dxfId="3204" priority="3992" operator="greaterThan">
      <formula>0.2</formula>
    </cfRule>
    <cfRule type="cellIs" dxfId="3203" priority="3993" operator="between">
      <formula>0.1</formula>
      <formula>0.2</formula>
    </cfRule>
  </conditionalFormatting>
  <conditionalFormatting sqref="E4420:E4421">
    <cfRule type="cellIs" dxfId="3202" priority="3991" stopIfTrue="1" operator="equal">
      <formula>0</formula>
    </cfRule>
  </conditionalFormatting>
  <conditionalFormatting sqref="E4412:E4418">
    <cfRule type="cellIs" dxfId="3201" priority="3986" operator="between">
      <formula>80.1</formula>
      <formula>100</formula>
    </cfRule>
    <cfRule type="cellIs" dxfId="3200" priority="3987" operator="between">
      <formula>35.1</formula>
      <formula>80</formula>
    </cfRule>
    <cfRule type="cellIs" dxfId="3199" priority="3988" operator="between">
      <formula>14.1</formula>
      <formula>35</formula>
    </cfRule>
    <cfRule type="cellIs" dxfId="3198" priority="3989" operator="between">
      <formula>5.1</formula>
      <formula>14</formula>
    </cfRule>
    <cfRule type="cellIs" dxfId="3197" priority="3990" operator="between">
      <formula>0</formula>
      <formula>5</formula>
    </cfRule>
  </conditionalFormatting>
  <conditionalFormatting sqref="E4419">
    <cfRule type="cellIs" dxfId="3196" priority="3981" operator="between">
      <formula>80.1</formula>
      <formula>100</formula>
    </cfRule>
  </conditionalFormatting>
  <conditionalFormatting sqref="B4408">
    <cfRule type="cellIs" dxfId="3195" priority="3968" operator="greaterThan">
      <formula>13.8</formula>
    </cfRule>
    <cfRule type="cellIs" dxfId="3194" priority="3969" operator="between">
      <formula>0.1</formula>
      <formula>13.8</formula>
    </cfRule>
    <cfRule type="cellIs" dxfId="3193" priority="3970" operator="equal">
      <formula>0</formula>
    </cfRule>
  </conditionalFormatting>
  <conditionalFormatting sqref="C4408">
    <cfRule type="cellIs" dxfId="3192" priority="3965" operator="greaterThan">
      <formula>1.6</formula>
    </cfRule>
    <cfRule type="cellIs" dxfId="3191" priority="3966" operator="between">
      <formula>0.1</formula>
      <formula>1.6</formula>
    </cfRule>
    <cfRule type="cellIs" dxfId="3190" priority="3967" operator="equal">
      <formula>0</formula>
    </cfRule>
  </conditionalFormatting>
  <conditionalFormatting sqref="D4408:D4421">
    <cfRule type="cellIs" dxfId="3189" priority="3971" operator="between">
      <formula>90.1</formula>
      <formula>100</formula>
    </cfRule>
    <cfRule type="cellIs" dxfId="3188" priority="3972" operator="between">
      <formula>75.1</formula>
      <formula>90</formula>
    </cfRule>
    <cfRule type="cellIs" dxfId="3187" priority="3973" operator="between">
      <formula>50.1</formula>
      <formula>75</formula>
    </cfRule>
    <cfRule type="cellIs" dxfId="3186" priority="3974" operator="lessThan">
      <formula>50</formula>
    </cfRule>
    <cfRule type="cellIs" dxfId="3185" priority="3975" operator="between">
      <formula>90.1</formula>
      <formula>100</formula>
    </cfRule>
    <cfRule type="cellIs" dxfId="3184" priority="3976" operator="between">
      <formula>65.1</formula>
      <formula>90</formula>
    </cfRule>
    <cfRule type="cellIs" dxfId="3183" priority="3977" operator="between">
      <formula>30.1</formula>
      <formula>65</formula>
    </cfRule>
    <cfRule type="cellIs" dxfId="3182" priority="3978" operator="between">
      <formula>10.1</formula>
      <formula>30</formula>
    </cfRule>
    <cfRule type="cellIs" dxfId="3181" priority="3979" operator="between">
      <formula>0.1</formula>
      <formula>10</formula>
    </cfRule>
    <cfRule type="cellIs" dxfId="3180" priority="3980" operator="equal">
      <formula>0</formula>
    </cfRule>
  </conditionalFormatting>
  <conditionalFormatting sqref="E4412:E4421">
    <cfRule type="cellIs" dxfId="3179" priority="3982" operator="between">
      <formula>35.1</formula>
      <formula>80</formula>
    </cfRule>
    <cfRule type="cellIs" dxfId="3178" priority="3983" operator="between">
      <formula>14.1</formula>
      <formula>35</formula>
    </cfRule>
    <cfRule type="cellIs" dxfId="3177" priority="3984" operator="between">
      <formula>5.1</formula>
      <formula>14</formula>
    </cfRule>
    <cfRule type="cellIs" dxfId="3176" priority="3985" operator="between">
      <formula>0</formula>
      <formula>5</formula>
    </cfRule>
  </conditionalFormatting>
  <conditionalFormatting sqref="D4422">
    <cfRule type="cellIs" dxfId="3175" priority="3952" operator="between">
      <formula>90.1</formula>
      <formula>100</formula>
    </cfRule>
    <cfRule type="cellIs" dxfId="3174" priority="3953" operator="between">
      <formula>75.1</formula>
      <formula>90</formula>
    </cfRule>
    <cfRule type="cellIs" dxfId="3173" priority="3954" operator="between">
      <formula>50.1</formula>
      <formula>75</formula>
    </cfRule>
    <cfRule type="cellIs" dxfId="3172" priority="3955" operator="lessThan">
      <formula>50</formula>
    </cfRule>
    <cfRule type="cellIs" dxfId="3171" priority="3956" operator="between">
      <formula>90.1</formula>
      <formula>100</formula>
    </cfRule>
    <cfRule type="cellIs" dxfId="3170" priority="3957" operator="between">
      <formula>65.1</formula>
      <formula>90</formula>
    </cfRule>
    <cfRule type="cellIs" dxfId="3169" priority="3958" operator="between">
      <formula>30.1</formula>
      <formula>65</formula>
    </cfRule>
    <cfRule type="cellIs" dxfId="3168" priority="3959" operator="between">
      <formula>10.1</formula>
      <formula>30</formula>
    </cfRule>
    <cfRule type="cellIs" dxfId="3167" priority="3960" operator="between">
      <formula>0.1</formula>
      <formula>10</formula>
    </cfRule>
    <cfRule type="cellIs" dxfId="3166" priority="3961" operator="equal">
      <formula>0</formula>
    </cfRule>
  </conditionalFormatting>
  <conditionalFormatting sqref="D4423:D4424">
    <cfRule type="cellIs" dxfId="3165" priority="3942" operator="between">
      <formula>90.1</formula>
      <formula>100</formula>
    </cfRule>
    <cfRule type="cellIs" dxfId="3164" priority="3943" operator="between">
      <formula>75.1</formula>
      <formula>90</formula>
    </cfRule>
    <cfRule type="cellIs" dxfId="3163" priority="3944" operator="between">
      <formula>50.1</formula>
      <formula>75</formula>
    </cfRule>
    <cfRule type="cellIs" dxfId="3162" priority="3945" operator="lessThan">
      <formula>50</formula>
    </cfRule>
    <cfRule type="cellIs" dxfId="3161" priority="3946" operator="between">
      <formula>90.1</formula>
      <formula>100</formula>
    </cfRule>
    <cfRule type="cellIs" dxfId="3160" priority="3947" operator="between">
      <formula>65.1</formula>
      <formula>90</formula>
    </cfRule>
    <cfRule type="cellIs" dxfId="3159" priority="3948" operator="between">
      <formula>30.1</formula>
      <formula>65</formula>
    </cfRule>
    <cfRule type="cellIs" dxfId="3158" priority="3949" operator="between">
      <formula>10.1</formula>
      <formula>30</formula>
    </cfRule>
    <cfRule type="cellIs" dxfId="3157" priority="3950" operator="between">
      <formula>0.1</formula>
      <formula>10</formula>
    </cfRule>
    <cfRule type="cellIs" dxfId="3156" priority="3951" operator="equal">
      <formula>0</formula>
    </cfRule>
  </conditionalFormatting>
  <conditionalFormatting sqref="E4422:E4424">
    <cfRule type="cellIs" dxfId="3155" priority="3937" operator="between">
      <formula>80.1</formula>
      <formula>100</formula>
    </cfRule>
    <cfRule type="cellIs" dxfId="3154" priority="3938" operator="between">
      <formula>35.1</formula>
      <formula>80</formula>
    </cfRule>
    <cfRule type="cellIs" dxfId="3153" priority="3939" operator="between">
      <formula>14.1</formula>
      <formula>35</formula>
    </cfRule>
    <cfRule type="cellIs" dxfId="3152" priority="3940" operator="between">
      <formula>5.1</formula>
      <formula>14</formula>
    </cfRule>
    <cfRule type="cellIs" dxfId="3151" priority="3941" operator="between">
      <formula>0</formula>
      <formula>5</formula>
    </cfRule>
  </conditionalFormatting>
  <conditionalFormatting sqref="B4411">
    <cfRule type="cellIs" dxfId="3150" priority="3936" operator="equal">
      <formula>0</formula>
    </cfRule>
  </conditionalFormatting>
  <conditionalFormatting sqref="B4411">
    <cfRule type="cellIs" dxfId="3149" priority="3934" operator="greaterThan">
      <formula>8</formula>
    </cfRule>
    <cfRule type="cellIs" dxfId="3148" priority="3935" operator="between">
      <formula>0.1</formula>
      <formula>8</formula>
    </cfRule>
  </conditionalFormatting>
  <conditionalFormatting sqref="B4412">
    <cfRule type="cellIs" dxfId="3147" priority="3933" operator="equal">
      <formula>0</formula>
    </cfRule>
  </conditionalFormatting>
  <conditionalFormatting sqref="B4412">
    <cfRule type="cellIs" dxfId="3146" priority="3931" operator="greaterThan">
      <formula>7.2</formula>
    </cfRule>
    <cfRule type="cellIs" dxfId="3145" priority="3932" operator="between">
      <formula>0.1</formula>
      <formula>7.2</formula>
    </cfRule>
  </conditionalFormatting>
  <conditionalFormatting sqref="B4409">
    <cfRule type="cellIs" dxfId="3144" priority="3962" operator="greaterThan">
      <formula>8.7</formula>
    </cfRule>
    <cfRule type="cellIs" dxfId="3143" priority="3963" operator="between">
      <formula>0.1</formula>
      <formula>8.7</formula>
    </cfRule>
    <cfRule type="cellIs" dxfId="3142" priority="3964" operator="equal">
      <formula>0</formula>
    </cfRule>
  </conditionalFormatting>
  <conditionalFormatting sqref="B4410">
    <cfRule type="cellIs" dxfId="3141" priority="3930" operator="equal">
      <formula>0</formula>
    </cfRule>
  </conditionalFormatting>
  <conditionalFormatting sqref="B4410">
    <cfRule type="cellIs" dxfId="3140" priority="3928" operator="greaterThan">
      <formula>9.7</formula>
    </cfRule>
    <cfRule type="cellIs" dxfId="3139" priority="3929" operator="between">
      <formula>0.1</formula>
      <formula>9.7</formula>
    </cfRule>
  </conditionalFormatting>
  <conditionalFormatting sqref="B4413">
    <cfRule type="cellIs" dxfId="3138" priority="3927" operator="equal">
      <formula>0</formula>
    </cfRule>
  </conditionalFormatting>
  <conditionalFormatting sqref="B4413">
    <cfRule type="cellIs" dxfId="3137" priority="3925" operator="greaterThan">
      <formula>3.3</formula>
    </cfRule>
    <cfRule type="cellIs" dxfId="3136" priority="3926" operator="between">
      <formula>0.1</formula>
      <formula>3.3</formula>
    </cfRule>
  </conditionalFormatting>
  <conditionalFormatting sqref="B4414">
    <cfRule type="cellIs" dxfId="3135" priority="3924" operator="equal">
      <formula>0</formula>
    </cfRule>
  </conditionalFormatting>
  <conditionalFormatting sqref="B4414">
    <cfRule type="cellIs" dxfId="3134" priority="3922" operator="greaterThan">
      <formula>2.9</formula>
    </cfRule>
    <cfRule type="cellIs" dxfId="3133" priority="3923" operator="between">
      <formula>0.1</formula>
      <formula>2.9</formula>
    </cfRule>
  </conditionalFormatting>
  <conditionalFormatting sqref="B4415">
    <cfRule type="cellIs" dxfId="3132" priority="3921" operator="equal">
      <formula>0</formula>
    </cfRule>
  </conditionalFormatting>
  <conditionalFormatting sqref="B4415">
    <cfRule type="cellIs" dxfId="3131" priority="3919" operator="greaterThan">
      <formula>2.5</formula>
    </cfRule>
    <cfRule type="cellIs" dxfId="3130" priority="3920" operator="between">
      <formula>0.1</formula>
      <formula>2.5</formula>
    </cfRule>
  </conditionalFormatting>
  <conditionalFormatting sqref="B4416">
    <cfRule type="cellIs" dxfId="3129" priority="3918" operator="equal">
      <formula>0</formula>
    </cfRule>
  </conditionalFormatting>
  <conditionalFormatting sqref="B4416">
    <cfRule type="cellIs" dxfId="3128" priority="3916" operator="greaterThan">
      <formula>2.1</formula>
    </cfRule>
    <cfRule type="cellIs" dxfId="3127" priority="3917" operator="between">
      <formula>0.1</formula>
      <formula>2.1</formula>
    </cfRule>
  </conditionalFormatting>
  <conditionalFormatting sqref="B4417">
    <cfRule type="cellIs" dxfId="3126" priority="3915" operator="equal">
      <formula>0</formula>
    </cfRule>
  </conditionalFormatting>
  <conditionalFormatting sqref="B4417">
    <cfRule type="cellIs" dxfId="3125" priority="3913" operator="greaterThan">
      <formula>3.8</formula>
    </cfRule>
    <cfRule type="cellIs" dxfId="3124" priority="3914" operator="between">
      <formula>0.1</formula>
      <formula>3.8</formula>
    </cfRule>
  </conditionalFormatting>
  <conditionalFormatting sqref="B4420">
    <cfRule type="cellIs" dxfId="3123" priority="3912" operator="equal">
      <formula>0</formula>
    </cfRule>
  </conditionalFormatting>
  <conditionalFormatting sqref="B4420">
    <cfRule type="cellIs" dxfId="3122" priority="3910" operator="greaterThan">
      <formula>0.1</formula>
    </cfRule>
    <cfRule type="cellIs" dxfId="3121" priority="3911" operator="between">
      <formula>0.1</formula>
      <formula>0.1</formula>
    </cfRule>
  </conditionalFormatting>
  <conditionalFormatting sqref="B4421">
    <cfRule type="cellIs" dxfId="3120" priority="3909" operator="equal">
      <formula>0</formula>
    </cfRule>
  </conditionalFormatting>
  <conditionalFormatting sqref="B4421">
    <cfRule type="cellIs" dxfId="3119" priority="3907" operator="greaterThan">
      <formula>0.1</formula>
    </cfRule>
    <cfRule type="cellIs" dxfId="3118" priority="3908" operator="between">
      <formula>0.1</formula>
      <formula>0.1</formula>
    </cfRule>
  </conditionalFormatting>
  <conditionalFormatting sqref="B4422">
    <cfRule type="cellIs" dxfId="3117" priority="3906" operator="equal">
      <formula>0</formula>
    </cfRule>
  </conditionalFormatting>
  <conditionalFormatting sqref="B4422">
    <cfRule type="cellIs" dxfId="3116" priority="3904" operator="greaterThan">
      <formula>0.3</formula>
    </cfRule>
    <cfRule type="cellIs" dxfId="3115" priority="3905" operator="between">
      <formula>0.1</formula>
      <formula>0.3</formula>
    </cfRule>
  </conditionalFormatting>
  <conditionalFormatting sqref="B4423:B4425">
    <cfRule type="cellIs" dxfId="3114" priority="3903" operator="equal">
      <formula>0</formula>
    </cfRule>
  </conditionalFormatting>
  <conditionalFormatting sqref="B4423:B4425">
    <cfRule type="cellIs" dxfId="3113" priority="3901" operator="greaterThan">
      <formula>0.1</formula>
    </cfRule>
    <cfRule type="cellIs" dxfId="3112" priority="3902" operator="between">
      <formula>0.1</formula>
      <formula>0.1</formula>
    </cfRule>
  </conditionalFormatting>
  <conditionalFormatting sqref="C4409">
    <cfRule type="cellIs" dxfId="3111" priority="3898" operator="greaterThan">
      <formula>2.1</formula>
    </cfRule>
    <cfRule type="cellIs" dxfId="3110" priority="3899" operator="between">
      <formula>0.1</formula>
      <formula>2.1</formula>
    </cfRule>
    <cfRule type="cellIs" dxfId="3109" priority="3900" operator="equal">
      <formula>0</formula>
    </cfRule>
  </conditionalFormatting>
  <conditionalFormatting sqref="C4410">
    <cfRule type="cellIs" dxfId="3108" priority="3895" operator="greaterThan">
      <formula>2.3</formula>
    </cfRule>
    <cfRule type="cellIs" dxfId="3107" priority="3896" operator="between">
      <formula>0.1</formula>
      <formula>2.3</formula>
    </cfRule>
    <cfRule type="cellIs" dxfId="3106" priority="3897" operator="equal">
      <formula>0</formula>
    </cfRule>
  </conditionalFormatting>
  <conditionalFormatting sqref="C4411">
    <cfRule type="cellIs" dxfId="3105" priority="3892" operator="greaterThan">
      <formula>1.5</formula>
    </cfRule>
    <cfRule type="cellIs" dxfId="3104" priority="3893" operator="between">
      <formula>0.1</formula>
      <formula>1.5</formula>
    </cfRule>
    <cfRule type="cellIs" dxfId="3103" priority="3894" operator="equal">
      <formula>0</formula>
    </cfRule>
  </conditionalFormatting>
  <conditionalFormatting sqref="C4412">
    <cfRule type="cellIs" dxfId="3102" priority="3889" operator="greaterThan">
      <formula>1.6</formula>
    </cfRule>
    <cfRule type="cellIs" dxfId="3101" priority="3890" operator="between">
      <formula>0.1</formula>
      <formula>1.6</formula>
    </cfRule>
    <cfRule type="cellIs" dxfId="3100" priority="3891" operator="equal">
      <formula>0</formula>
    </cfRule>
  </conditionalFormatting>
  <conditionalFormatting sqref="C4413">
    <cfRule type="cellIs" dxfId="3099" priority="3886" operator="greaterThan">
      <formula>1.9</formula>
    </cfRule>
    <cfRule type="cellIs" dxfId="3098" priority="3887" operator="between">
      <formula>0.1</formula>
      <formula>1.9</formula>
    </cfRule>
    <cfRule type="cellIs" dxfId="3097" priority="3888" operator="equal">
      <formula>0</formula>
    </cfRule>
  </conditionalFormatting>
  <conditionalFormatting sqref="C4414">
    <cfRule type="cellIs" dxfId="3096" priority="3883" operator="greaterThan">
      <formula>1.3</formula>
    </cfRule>
    <cfRule type="cellIs" dxfId="3095" priority="3884" operator="between">
      <formula>0.1</formula>
      <formula>1.3</formula>
    </cfRule>
    <cfRule type="cellIs" dxfId="3094" priority="3885" operator="equal">
      <formula>0</formula>
    </cfRule>
  </conditionalFormatting>
  <conditionalFormatting sqref="C4415">
    <cfRule type="cellIs" dxfId="3093" priority="3880" operator="greaterThan">
      <formula>1.5</formula>
    </cfRule>
    <cfRule type="cellIs" dxfId="3092" priority="3881" operator="between">
      <formula>0.1</formula>
      <formula>1.5</formula>
    </cfRule>
    <cfRule type="cellIs" dxfId="3091" priority="3882" operator="equal">
      <formula>0</formula>
    </cfRule>
  </conditionalFormatting>
  <conditionalFormatting sqref="C4416">
    <cfRule type="cellIs" dxfId="3090" priority="3877" operator="greaterThan">
      <formula>1.7</formula>
    </cfRule>
    <cfRule type="cellIs" dxfId="3089" priority="3878" operator="between">
      <formula>0.1</formula>
      <formula>1.7</formula>
    </cfRule>
    <cfRule type="cellIs" dxfId="3088" priority="3879" operator="equal">
      <formula>0</formula>
    </cfRule>
  </conditionalFormatting>
  <conditionalFormatting sqref="C4417">
    <cfRule type="cellIs" dxfId="3087" priority="3874" operator="greaterThan">
      <formula>1.9</formula>
    </cfRule>
    <cfRule type="cellIs" dxfId="3086" priority="3875" operator="between">
      <formula>0.1</formula>
      <formula>1.9</formula>
    </cfRule>
    <cfRule type="cellIs" dxfId="3085" priority="3876" operator="equal">
      <formula>0</formula>
    </cfRule>
  </conditionalFormatting>
  <conditionalFormatting sqref="C4418">
    <cfRule type="cellIs" dxfId="3084" priority="3871" operator="greaterThan">
      <formula>1.9</formula>
    </cfRule>
    <cfRule type="cellIs" dxfId="3083" priority="3872" operator="between">
      <formula>0.1</formula>
      <formula>1.9</formula>
    </cfRule>
    <cfRule type="cellIs" dxfId="3082" priority="3873" operator="equal">
      <formula>0</formula>
    </cfRule>
  </conditionalFormatting>
  <conditionalFormatting sqref="C4419">
    <cfRule type="cellIs" dxfId="3081" priority="3868" operator="greaterThan">
      <formula>2.2</formula>
    </cfRule>
    <cfRule type="cellIs" dxfId="3080" priority="3869" operator="between">
      <formula>0.1</formula>
      <formula>2.2</formula>
    </cfRule>
    <cfRule type="cellIs" dxfId="3079" priority="3870" operator="equal">
      <formula>0</formula>
    </cfRule>
  </conditionalFormatting>
  <conditionalFormatting sqref="C4420">
    <cfRule type="cellIs" dxfId="3078" priority="3865" operator="greaterThan">
      <formula>1.7</formula>
    </cfRule>
    <cfRule type="cellIs" dxfId="3077" priority="3866" operator="between">
      <formula>0.1</formula>
      <formula>1.7</formula>
    </cfRule>
    <cfRule type="cellIs" dxfId="3076" priority="3867" operator="equal">
      <formula>0</formula>
    </cfRule>
  </conditionalFormatting>
  <conditionalFormatting sqref="C4421">
    <cfRule type="cellIs" dxfId="3075" priority="3862" operator="greaterThan">
      <formula>1.9</formula>
    </cfRule>
    <cfRule type="cellIs" dxfId="3074" priority="3863" operator="between">
      <formula>0.1</formula>
      <formula>1.9</formula>
    </cfRule>
    <cfRule type="cellIs" dxfId="3073" priority="3864" operator="equal">
      <formula>0</formula>
    </cfRule>
  </conditionalFormatting>
  <conditionalFormatting sqref="C4422">
    <cfRule type="cellIs" dxfId="3072" priority="3859" operator="greaterThan">
      <formula>2.4</formula>
    </cfRule>
    <cfRule type="cellIs" dxfId="3071" priority="3860" operator="between">
      <formula>0.1</formula>
      <formula>2.4</formula>
    </cfRule>
    <cfRule type="cellIs" dxfId="3070" priority="3861" operator="equal">
      <formula>0</formula>
    </cfRule>
  </conditionalFormatting>
  <conditionalFormatting sqref="C4423">
    <cfRule type="cellIs" dxfId="3069" priority="3856" operator="greaterThan">
      <formula>2.1</formula>
    </cfRule>
    <cfRule type="cellIs" dxfId="3068" priority="3857" operator="between">
      <formula>0.1</formula>
      <formula>2.1</formula>
    </cfRule>
    <cfRule type="cellIs" dxfId="3067" priority="3858" operator="equal">
      <formula>0</formula>
    </cfRule>
  </conditionalFormatting>
  <conditionalFormatting sqref="E4408:E4411">
    <cfRule type="cellIs" dxfId="3066" priority="3851" operator="between">
      <formula>80.1</formula>
      <formula>100</formula>
    </cfRule>
    <cfRule type="cellIs" dxfId="3065" priority="3852" operator="between">
      <formula>35.1</formula>
      <formula>80</formula>
    </cfRule>
    <cfRule type="cellIs" dxfId="3064" priority="3853" operator="between">
      <formula>14.1</formula>
      <formula>35</formula>
    </cfRule>
    <cfRule type="cellIs" dxfId="3063" priority="3854" operator="between">
      <formula>5.1</formula>
      <formula>14</formula>
    </cfRule>
    <cfRule type="cellIs" dxfId="3062" priority="3855" operator="between">
      <formula>0</formula>
      <formula>5</formula>
    </cfRule>
  </conditionalFormatting>
  <conditionalFormatting sqref="E4408:E4411">
    <cfRule type="cellIs" dxfId="3061" priority="3847" operator="between">
      <formula>35.1</formula>
      <formula>80</formula>
    </cfRule>
    <cfRule type="cellIs" dxfId="3060" priority="3848" operator="between">
      <formula>14.1</formula>
      <formula>35</formula>
    </cfRule>
    <cfRule type="cellIs" dxfId="3059" priority="3849" operator="between">
      <formula>5.1</formula>
      <formula>14</formula>
    </cfRule>
    <cfRule type="cellIs" dxfId="3058" priority="3850" operator="between">
      <formula>0</formula>
      <formula>5</formula>
    </cfRule>
  </conditionalFormatting>
  <conditionalFormatting sqref="B4418">
    <cfRule type="cellIs" dxfId="3057" priority="3846" operator="equal">
      <formula>0</formula>
    </cfRule>
  </conditionalFormatting>
  <conditionalFormatting sqref="B4418">
    <cfRule type="cellIs" dxfId="3056" priority="3844" operator="greaterThan">
      <formula>0.2</formula>
    </cfRule>
    <cfRule type="cellIs" dxfId="3055" priority="3845" operator="between">
      <formula>0.1</formula>
      <formula>0.2</formula>
    </cfRule>
  </conditionalFormatting>
  <conditionalFormatting sqref="B4419">
    <cfRule type="cellIs" dxfId="3054" priority="3843" operator="equal">
      <formula>0</formula>
    </cfRule>
  </conditionalFormatting>
  <conditionalFormatting sqref="B4419">
    <cfRule type="cellIs" dxfId="3053" priority="3841" operator="greaterThan">
      <formula>0.2</formula>
    </cfRule>
    <cfRule type="cellIs" dxfId="3052" priority="3842" operator="between">
      <formula>0.1</formula>
      <formula>0.2</formula>
    </cfRule>
  </conditionalFormatting>
  <conditionalFormatting sqref="E4454:E4455">
    <cfRule type="cellIs" dxfId="3051" priority="3840" stopIfTrue="1" operator="equal">
      <formula>0</formula>
    </cfRule>
  </conditionalFormatting>
  <conditionalFormatting sqref="E4446:E4452">
    <cfRule type="cellIs" dxfId="3050" priority="3835" operator="between">
      <formula>80.1</formula>
      <formula>100</formula>
    </cfRule>
    <cfRule type="cellIs" dxfId="3049" priority="3836" operator="between">
      <formula>35.1</formula>
      <formula>80</formula>
    </cfRule>
    <cfRule type="cellIs" dxfId="3048" priority="3837" operator="between">
      <formula>14.1</formula>
      <formula>35</formula>
    </cfRule>
    <cfRule type="cellIs" dxfId="3047" priority="3838" operator="between">
      <formula>5.1</formula>
      <formula>14</formula>
    </cfRule>
    <cfRule type="cellIs" dxfId="3046" priority="3839" operator="between">
      <formula>0</formula>
      <formula>5</formula>
    </cfRule>
  </conditionalFormatting>
  <conditionalFormatting sqref="E4453">
    <cfRule type="cellIs" dxfId="3045" priority="3830" operator="between">
      <formula>80.1</formula>
      <formula>100</formula>
    </cfRule>
  </conditionalFormatting>
  <conditionalFormatting sqref="B4442">
    <cfRule type="cellIs" dxfId="3044" priority="3817" operator="greaterThan">
      <formula>13.8</formula>
    </cfRule>
    <cfRule type="cellIs" dxfId="3043" priority="3818" operator="between">
      <formula>0.1</formula>
      <formula>13.8</formula>
    </cfRule>
    <cfRule type="cellIs" dxfId="3042" priority="3819" operator="equal">
      <formula>0</formula>
    </cfRule>
  </conditionalFormatting>
  <conditionalFormatting sqref="C4442">
    <cfRule type="cellIs" dxfId="3041" priority="3814" operator="greaterThan">
      <formula>1.6</formula>
    </cfRule>
    <cfRule type="cellIs" dxfId="3040" priority="3815" operator="between">
      <formula>0.1</formula>
      <formula>1.6</formula>
    </cfRule>
    <cfRule type="cellIs" dxfId="3039" priority="3816" operator="equal">
      <formula>0</formula>
    </cfRule>
  </conditionalFormatting>
  <conditionalFormatting sqref="D4442:D4455">
    <cfRule type="cellIs" dxfId="3038" priority="3820" operator="between">
      <formula>90.1</formula>
      <formula>100</formula>
    </cfRule>
    <cfRule type="cellIs" dxfId="3037" priority="3821" operator="between">
      <formula>75.1</formula>
      <formula>90</formula>
    </cfRule>
    <cfRule type="cellIs" dxfId="3036" priority="3822" operator="between">
      <formula>50.1</formula>
      <formula>75</formula>
    </cfRule>
    <cfRule type="cellIs" dxfId="3035" priority="3823" operator="lessThan">
      <formula>50</formula>
    </cfRule>
    <cfRule type="cellIs" dxfId="3034" priority="3824" operator="between">
      <formula>90.1</formula>
      <formula>100</formula>
    </cfRule>
    <cfRule type="cellIs" dxfId="3033" priority="3825" operator="between">
      <formula>65.1</formula>
      <formula>90</formula>
    </cfRule>
    <cfRule type="cellIs" dxfId="3032" priority="3826" operator="between">
      <formula>30.1</formula>
      <formula>65</formula>
    </cfRule>
    <cfRule type="cellIs" dxfId="3031" priority="3827" operator="between">
      <formula>10.1</formula>
      <formula>30</formula>
    </cfRule>
    <cfRule type="cellIs" dxfId="3030" priority="3828" operator="between">
      <formula>0.1</formula>
      <formula>10</formula>
    </cfRule>
    <cfRule type="cellIs" dxfId="3029" priority="3829" operator="equal">
      <formula>0</formula>
    </cfRule>
  </conditionalFormatting>
  <conditionalFormatting sqref="E4446:E4455">
    <cfRule type="cellIs" dxfId="3028" priority="3831" operator="between">
      <formula>35.1</formula>
      <formula>80</formula>
    </cfRule>
    <cfRule type="cellIs" dxfId="3027" priority="3832" operator="between">
      <formula>14.1</formula>
      <formula>35</formula>
    </cfRule>
    <cfRule type="cellIs" dxfId="3026" priority="3833" operator="between">
      <formula>5.1</formula>
      <formula>14</formula>
    </cfRule>
    <cfRule type="cellIs" dxfId="3025" priority="3834" operator="between">
      <formula>0</formula>
      <formula>5</formula>
    </cfRule>
  </conditionalFormatting>
  <conditionalFormatting sqref="D4456">
    <cfRule type="cellIs" dxfId="3024" priority="3801" operator="between">
      <formula>90.1</formula>
      <formula>100</formula>
    </cfRule>
    <cfRule type="cellIs" dxfId="3023" priority="3802" operator="between">
      <formula>75.1</formula>
      <formula>90</formula>
    </cfRule>
    <cfRule type="cellIs" dxfId="3022" priority="3803" operator="between">
      <formula>50.1</formula>
      <formula>75</formula>
    </cfRule>
    <cfRule type="cellIs" dxfId="3021" priority="3804" operator="lessThan">
      <formula>50</formula>
    </cfRule>
    <cfRule type="cellIs" dxfId="3020" priority="3805" operator="between">
      <formula>90.1</formula>
      <formula>100</formula>
    </cfRule>
    <cfRule type="cellIs" dxfId="3019" priority="3806" operator="between">
      <formula>65.1</formula>
      <formula>90</formula>
    </cfRule>
    <cfRule type="cellIs" dxfId="3018" priority="3807" operator="between">
      <formula>30.1</formula>
      <formula>65</formula>
    </cfRule>
    <cfRule type="cellIs" dxfId="3017" priority="3808" operator="between">
      <formula>10.1</formula>
      <formula>30</formula>
    </cfRule>
    <cfRule type="cellIs" dxfId="3016" priority="3809" operator="between">
      <formula>0.1</formula>
      <formula>10</formula>
    </cfRule>
    <cfRule type="cellIs" dxfId="3015" priority="3810" operator="equal">
      <formula>0</formula>
    </cfRule>
  </conditionalFormatting>
  <conditionalFormatting sqref="D4457:D4458">
    <cfRule type="cellIs" dxfId="3014" priority="3791" operator="between">
      <formula>90.1</formula>
      <formula>100</formula>
    </cfRule>
    <cfRule type="cellIs" dxfId="3013" priority="3792" operator="between">
      <formula>75.1</formula>
      <formula>90</formula>
    </cfRule>
    <cfRule type="cellIs" dxfId="3012" priority="3793" operator="between">
      <formula>50.1</formula>
      <formula>75</formula>
    </cfRule>
    <cfRule type="cellIs" dxfId="3011" priority="3794" operator="lessThan">
      <formula>50</formula>
    </cfRule>
    <cfRule type="cellIs" dxfId="3010" priority="3795" operator="between">
      <formula>90.1</formula>
      <formula>100</formula>
    </cfRule>
    <cfRule type="cellIs" dxfId="3009" priority="3796" operator="between">
      <formula>65.1</formula>
      <formula>90</formula>
    </cfRule>
    <cfRule type="cellIs" dxfId="3008" priority="3797" operator="between">
      <formula>30.1</formula>
      <formula>65</formula>
    </cfRule>
    <cfRule type="cellIs" dxfId="3007" priority="3798" operator="between">
      <formula>10.1</formula>
      <formula>30</formula>
    </cfRule>
    <cfRule type="cellIs" dxfId="3006" priority="3799" operator="between">
      <formula>0.1</formula>
      <formula>10</formula>
    </cfRule>
    <cfRule type="cellIs" dxfId="3005" priority="3800" operator="equal">
      <formula>0</formula>
    </cfRule>
  </conditionalFormatting>
  <conditionalFormatting sqref="E4456:E4458">
    <cfRule type="cellIs" dxfId="3004" priority="3786" operator="between">
      <formula>80.1</formula>
      <formula>100</formula>
    </cfRule>
    <cfRule type="cellIs" dxfId="3003" priority="3787" operator="between">
      <formula>35.1</formula>
      <formula>80</formula>
    </cfRule>
    <cfRule type="cellIs" dxfId="3002" priority="3788" operator="between">
      <formula>14.1</formula>
      <formula>35</formula>
    </cfRule>
    <cfRule type="cellIs" dxfId="3001" priority="3789" operator="between">
      <formula>5.1</formula>
      <formula>14</formula>
    </cfRule>
    <cfRule type="cellIs" dxfId="3000" priority="3790" operator="between">
      <formula>0</formula>
      <formula>5</formula>
    </cfRule>
  </conditionalFormatting>
  <conditionalFormatting sqref="B4445">
    <cfRule type="cellIs" dxfId="2999" priority="3785" operator="equal">
      <formula>0</formula>
    </cfRule>
  </conditionalFormatting>
  <conditionalFormatting sqref="B4445">
    <cfRule type="cellIs" dxfId="2998" priority="3783" operator="greaterThan">
      <formula>8</formula>
    </cfRule>
    <cfRule type="cellIs" dxfId="2997" priority="3784" operator="between">
      <formula>0.1</formula>
      <formula>8</formula>
    </cfRule>
  </conditionalFormatting>
  <conditionalFormatting sqref="B4446">
    <cfRule type="cellIs" dxfId="2996" priority="3782" operator="equal">
      <formula>0</formula>
    </cfRule>
  </conditionalFormatting>
  <conditionalFormatting sqref="B4446">
    <cfRule type="cellIs" dxfId="2995" priority="3780" operator="greaterThan">
      <formula>7.2</formula>
    </cfRule>
    <cfRule type="cellIs" dxfId="2994" priority="3781" operator="between">
      <formula>0.1</formula>
      <formula>7.2</formula>
    </cfRule>
  </conditionalFormatting>
  <conditionalFormatting sqref="B4443">
    <cfRule type="cellIs" dxfId="2993" priority="3811" operator="greaterThan">
      <formula>8.7</formula>
    </cfRule>
    <cfRule type="cellIs" dxfId="2992" priority="3812" operator="between">
      <formula>0.1</formula>
      <formula>8.7</formula>
    </cfRule>
    <cfRule type="cellIs" dxfId="2991" priority="3813" operator="equal">
      <formula>0</formula>
    </cfRule>
  </conditionalFormatting>
  <conditionalFormatting sqref="B4444">
    <cfRule type="cellIs" dxfId="2990" priority="3779" operator="equal">
      <formula>0</formula>
    </cfRule>
  </conditionalFormatting>
  <conditionalFormatting sqref="B4444">
    <cfRule type="cellIs" dxfId="2989" priority="3777" operator="greaterThan">
      <formula>9.7</formula>
    </cfRule>
    <cfRule type="cellIs" dxfId="2988" priority="3778" operator="between">
      <formula>0.1</formula>
      <formula>9.7</formula>
    </cfRule>
  </conditionalFormatting>
  <conditionalFormatting sqref="B4447">
    <cfRule type="cellIs" dxfId="2987" priority="3776" operator="equal">
      <formula>0</formula>
    </cfRule>
  </conditionalFormatting>
  <conditionalFormatting sqref="B4447">
    <cfRule type="cellIs" dxfId="2986" priority="3774" operator="greaterThan">
      <formula>3.3</formula>
    </cfRule>
    <cfRule type="cellIs" dxfId="2985" priority="3775" operator="between">
      <formula>0.1</formula>
      <formula>3.3</formula>
    </cfRule>
  </conditionalFormatting>
  <conditionalFormatting sqref="B4448">
    <cfRule type="cellIs" dxfId="2984" priority="3773" operator="equal">
      <formula>0</formula>
    </cfRule>
  </conditionalFormatting>
  <conditionalFormatting sqref="B4448">
    <cfRule type="cellIs" dxfId="2983" priority="3771" operator="greaterThan">
      <formula>2.9</formula>
    </cfRule>
    <cfRule type="cellIs" dxfId="2982" priority="3772" operator="between">
      <formula>0.1</formula>
      <formula>2.9</formula>
    </cfRule>
  </conditionalFormatting>
  <conditionalFormatting sqref="B4449">
    <cfRule type="cellIs" dxfId="2981" priority="3770" operator="equal">
      <formula>0</formula>
    </cfRule>
  </conditionalFormatting>
  <conditionalFormatting sqref="B4449">
    <cfRule type="cellIs" dxfId="2980" priority="3768" operator="greaterThan">
      <formula>2.5</formula>
    </cfRule>
    <cfRule type="cellIs" dxfId="2979" priority="3769" operator="between">
      <formula>0.1</formula>
      <formula>2.5</formula>
    </cfRule>
  </conditionalFormatting>
  <conditionalFormatting sqref="B4450">
    <cfRule type="cellIs" dxfId="2978" priority="3767" operator="equal">
      <formula>0</formula>
    </cfRule>
  </conditionalFormatting>
  <conditionalFormatting sqref="B4450">
    <cfRule type="cellIs" dxfId="2977" priority="3765" operator="greaterThan">
      <formula>2.1</formula>
    </cfRule>
    <cfRule type="cellIs" dxfId="2976" priority="3766" operator="between">
      <formula>0.1</formula>
      <formula>2.1</formula>
    </cfRule>
  </conditionalFormatting>
  <conditionalFormatting sqref="B4451">
    <cfRule type="cellIs" dxfId="2975" priority="3764" operator="equal">
      <formula>0</formula>
    </cfRule>
  </conditionalFormatting>
  <conditionalFormatting sqref="B4451">
    <cfRule type="cellIs" dxfId="2974" priority="3762" operator="greaterThan">
      <formula>3.8</formula>
    </cfRule>
    <cfRule type="cellIs" dxfId="2973" priority="3763" operator="between">
      <formula>0.1</formula>
      <formula>3.8</formula>
    </cfRule>
  </conditionalFormatting>
  <conditionalFormatting sqref="B4454">
    <cfRule type="cellIs" dxfId="2972" priority="3761" operator="equal">
      <formula>0</formula>
    </cfRule>
  </conditionalFormatting>
  <conditionalFormatting sqref="B4454">
    <cfRule type="cellIs" dxfId="2971" priority="3759" operator="greaterThan">
      <formula>0.1</formula>
    </cfRule>
    <cfRule type="cellIs" dxfId="2970" priority="3760" operator="between">
      <formula>0.1</formula>
      <formula>0.1</formula>
    </cfRule>
  </conditionalFormatting>
  <conditionalFormatting sqref="B4455">
    <cfRule type="cellIs" dxfId="2969" priority="3758" operator="equal">
      <formula>0</formula>
    </cfRule>
  </conditionalFormatting>
  <conditionalFormatting sqref="B4455">
    <cfRule type="cellIs" dxfId="2968" priority="3756" operator="greaterThan">
      <formula>0.1</formula>
    </cfRule>
    <cfRule type="cellIs" dxfId="2967" priority="3757" operator="between">
      <formula>0.1</formula>
      <formula>0.1</formula>
    </cfRule>
  </conditionalFormatting>
  <conditionalFormatting sqref="B4456">
    <cfRule type="cellIs" dxfId="2966" priority="3755" operator="equal">
      <formula>0</formula>
    </cfRule>
  </conditionalFormatting>
  <conditionalFormatting sqref="B4456">
    <cfRule type="cellIs" dxfId="2965" priority="3753" operator="greaterThan">
      <formula>0.3</formula>
    </cfRule>
    <cfRule type="cellIs" dxfId="2964" priority="3754" operator="between">
      <formula>0.1</formula>
      <formula>0.3</formula>
    </cfRule>
  </conditionalFormatting>
  <conditionalFormatting sqref="B4457:B4459">
    <cfRule type="cellIs" dxfId="2963" priority="3752" operator="equal">
      <formula>0</formula>
    </cfRule>
  </conditionalFormatting>
  <conditionalFormatting sqref="B4457:B4459">
    <cfRule type="cellIs" dxfId="2962" priority="3750" operator="greaterThan">
      <formula>0.1</formula>
    </cfRule>
    <cfRule type="cellIs" dxfId="2961" priority="3751" operator="between">
      <formula>0.1</formula>
      <formula>0.1</formula>
    </cfRule>
  </conditionalFormatting>
  <conditionalFormatting sqref="C4443">
    <cfRule type="cellIs" dxfId="2960" priority="3747" operator="greaterThan">
      <formula>2.1</formula>
    </cfRule>
    <cfRule type="cellIs" dxfId="2959" priority="3748" operator="between">
      <formula>0.1</formula>
      <formula>2.1</formula>
    </cfRule>
    <cfRule type="cellIs" dxfId="2958" priority="3749" operator="equal">
      <formula>0</formula>
    </cfRule>
  </conditionalFormatting>
  <conditionalFormatting sqref="C4444">
    <cfRule type="cellIs" dxfId="2957" priority="3744" operator="greaterThan">
      <formula>2.3</formula>
    </cfRule>
    <cfRule type="cellIs" dxfId="2956" priority="3745" operator="between">
      <formula>0.1</formula>
      <formula>2.3</formula>
    </cfRule>
    <cfRule type="cellIs" dxfId="2955" priority="3746" operator="equal">
      <formula>0</formula>
    </cfRule>
  </conditionalFormatting>
  <conditionalFormatting sqref="C4445">
    <cfRule type="cellIs" dxfId="2954" priority="3741" operator="greaterThan">
      <formula>1.5</formula>
    </cfRule>
    <cfRule type="cellIs" dxfId="2953" priority="3742" operator="between">
      <formula>0.1</formula>
      <formula>1.5</formula>
    </cfRule>
    <cfRule type="cellIs" dxfId="2952" priority="3743" operator="equal">
      <formula>0</formula>
    </cfRule>
  </conditionalFormatting>
  <conditionalFormatting sqref="C4446">
    <cfRule type="cellIs" dxfId="2951" priority="3738" operator="greaterThan">
      <formula>1.6</formula>
    </cfRule>
    <cfRule type="cellIs" dxfId="2950" priority="3739" operator="between">
      <formula>0.1</formula>
      <formula>1.6</formula>
    </cfRule>
    <cfRule type="cellIs" dxfId="2949" priority="3740" operator="equal">
      <formula>0</formula>
    </cfRule>
  </conditionalFormatting>
  <conditionalFormatting sqref="C4447">
    <cfRule type="cellIs" dxfId="2948" priority="3735" operator="greaterThan">
      <formula>1.9</formula>
    </cfRule>
    <cfRule type="cellIs" dxfId="2947" priority="3736" operator="between">
      <formula>0.1</formula>
      <formula>1.9</formula>
    </cfRule>
    <cfRule type="cellIs" dxfId="2946" priority="3737" operator="equal">
      <formula>0</formula>
    </cfRule>
  </conditionalFormatting>
  <conditionalFormatting sqref="C4448">
    <cfRule type="cellIs" dxfId="2945" priority="3732" operator="greaterThan">
      <formula>1.3</formula>
    </cfRule>
    <cfRule type="cellIs" dxfId="2944" priority="3733" operator="between">
      <formula>0.1</formula>
      <formula>1.3</formula>
    </cfRule>
    <cfRule type="cellIs" dxfId="2943" priority="3734" operator="equal">
      <formula>0</formula>
    </cfRule>
  </conditionalFormatting>
  <conditionalFormatting sqref="C4449">
    <cfRule type="cellIs" dxfId="2942" priority="3729" operator="greaterThan">
      <formula>1.5</formula>
    </cfRule>
    <cfRule type="cellIs" dxfId="2941" priority="3730" operator="between">
      <formula>0.1</formula>
      <formula>1.5</formula>
    </cfRule>
    <cfRule type="cellIs" dxfId="2940" priority="3731" operator="equal">
      <formula>0</formula>
    </cfRule>
  </conditionalFormatting>
  <conditionalFormatting sqref="C4450">
    <cfRule type="cellIs" dxfId="2939" priority="3726" operator="greaterThan">
      <formula>1.7</formula>
    </cfRule>
    <cfRule type="cellIs" dxfId="2938" priority="3727" operator="between">
      <formula>0.1</formula>
      <formula>1.7</formula>
    </cfRule>
    <cfRule type="cellIs" dxfId="2937" priority="3728" operator="equal">
      <formula>0</formula>
    </cfRule>
  </conditionalFormatting>
  <conditionalFormatting sqref="C4451">
    <cfRule type="cellIs" dxfId="2936" priority="3723" operator="greaterThan">
      <formula>1.9</formula>
    </cfRule>
    <cfRule type="cellIs" dxfId="2935" priority="3724" operator="between">
      <formula>0.1</formula>
      <formula>1.9</formula>
    </cfRule>
    <cfRule type="cellIs" dxfId="2934" priority="3725" operator="equal">
      <formula>0</formula>
    </cfRule>
  </conditionalFormatting>
  <conditionalFormatting sqref="C4452">
    <cfRule type="cellIs" dxfId="2933" priority="3720" operator="greaterThan">
      <formula>1.9</formula>
    </cfRule>
    <cfRule type="cellIs" dxfId="2932" priority="3721" operator="between">
      <formula>0.1</formula>
      <formula>1.9</formula>
    </cfRule>
    <cfRule type="cellIs" dxfId="2931" priority="3722" operator="equal">
      <formula>0</formula>
    </cfRule>
  </conditionalFormatting>
  <conditionalFormatting sqref="C4453">
    <cfRule type="cellIs" dxfId="2930" priority="3717" operator="greaterThan">
      <formula>2.2</formula>
    </cfRule>
    <cfRule type="cellIs" dxfId="2929" priority="3718" operator="between">
      <formula>0.1</formula>
      <formula>2.2</formula>
    </cfRule>
    <cfRule type="cellIs" dxfId="2928" priority="3719" operator="equal">
      <formula>0</formula>
    </cfRule>
  </conditionalFormatting>
  <conditionalFormatting sqref="C4454">
    <cfRule type="cellIs" dxfId="2927" priority="3714" operator="greaterThan">
      <formula>1.7</formula>
    </cfRule>
    <cfRule type="cellIs" dxfId="2926" priority="3715" operator="between">
      <formula>0.1</formula>
      <formula>1.7</formula>
    </cfRule>
    <cfRule type="cellIs" dxfId="2925" priority="3716" operator="equal">
      <formula>0</formula>
    </cfRule>
  </conditionalFormatting>
  <conditionalFormatting sqref="C4455">
    <cfRule type="cellIs" dxfId="2924" priority="3711" operator="greaterThan">
      <formula>1.9</formula>
    </cfRule>
    <cfRule type="cellIs" dxfId="2923" priority="3712" operator="between">
      <formula>0.1</formula>
      <formula>1.9</formula>
    </cfRule>
    <cfRule type="cellIs" dxfId="2922" priority="3713" operator="equal">
      <formula>0</formula>
    </cfRule>
  </conditionalFormatting>
  <conditionalFormatting sqref="C4456">
    <cfRule type="cellIs" dxfId="2921" priority="3708" operator="greaterThan">
      <formula>2.4</formula>
    </cfRule>
    <cfRule type="cellIs" dxfId="2920" priority="3709" operator="between">
      <formula>0.1</formula>
      <formula>2.4</formula>
    </cfRule>
    <cfRule type="cellIs" dxfId="2919" priority="3710" operator="equal">
      <formula>0</formula>
    </cfRule>
  </conditionalFormatting>
  <conditionalFormatting sqref="C4457">
    <cfRule type="cellIs" dxfId="2918" priority="3705" operator="greaterThan">
      <formula>2.1</formula>
    </cfRule>
    <cfRule type="cellIs" dxfId="2917" priority="3706" operator="between">
      <formula>0.1</formula>
      <formula>2.1</formula>
    </cfRule>
    <cfRule type="cellIs" dxfId="2916" priority="3707" operator="equal">
      <formula>0</formula>
    </cfRule>
  </conditionalFormatting>
  <conditionalFormatting sqref="E4442:E4445">
    <cfRule type="cellIs" dxfId="2915" priority="3700" operator="between">
      <formula>80.1</formula>
      <formula>100</formula>
    </cfRule>
    <cfRule type="cellIs" dxfId="2914" priority="3701" operator="between">
      <formula>35.1</formula>
      <formula>80</formula>
    </cfRule>
    <cfRule type="cellIs" dxfId="2913" priority="3702" operator="between">
      <formula>14.1</formula>
      <formula>35</formula>
    </cfRule>
    <cfRule type="cellIs" dxfId="2912" priority="3703" operator="between">
      <formula>5.1</formula>
      <formula>14</formula>
    </cfRule>
    <cfRule type="cellIs" dxfId="2911" priority="3704" operator="between">
      <formula>0</formula>
      <formula>5</formula>
    </cfRule>
  </conditionalFormatting>
  <conditionalFormatting sqref="E4442:E4445">
    <cfRule type="cellIs" dxfId="2910" priority="3696" operator="between">
      <formula>35.1</formula>
      <formula>80</formula>
    </cfRule>
    <cfRule type="cellIs" dxfId="2909" priority="3697" operator="between">
      <formula>14.1</formula>
      <formula>35</formula>
    </cfRule>
    <cfRule type="cellIs" dxfId="2908" priority="3698" operator="between">
      <formula>5.1</formula>
      <formula>14</formula>
    </cfRule>
    <cfRule type="cellIs" dxfId="2907" priority="3699" operator="between">
      <formula>0</formula>
      <formula>5</formula>
    </cfRule>
  </conditionalFormatting>
  <conditionalFormatting sqref="B4452">
    <cfRule type="cellIs" dxfId="2906" priority="3695" operator="equal">
      <formula>0</formula>
    </cfRule>
  </conditionalFormatting>
  <conditionalFormatting sqref="B4452">
    <cfRule type="cellIs" dxfId="2905" priority="3693" operator="greaterThan">
      <formula>0.2</formula>
    </cfRule>
    <cfRule type="cellIs" dxfId="2904" priority="3694" operator="between">
      <formula>0.1</formula>
      <formula>0.2</formula>
    </cfRule>
  </conditionalFormatting>
  <conditionalFormatting sqref="B4453">
    <cfRule type="cellIs" dxfId="2903" priority="3692" operator="equal">
      <formula>0</formula>
    </cfRule>
  </conditionalFormatting>
  <conditionalFormatting sqref="B4453">
    <cfRule type="cellIs" dxfId="2902" priority="3690" operator="greaterThan">
      <formula>0.2</formula>
    </cfRule>
    <cfRule type="cellIs" dxfId="2901" priority="3691" operator="between">
      <formula>0.1</formula>
      <formula>0.2</formula>
    </cfRule>
  </conditionalFormatting>
  <conditionalFormatting sqref="E4488:E4489">
    <cfRule type="cellIs" dxfId="2900" priority="3689" stopIfTrue="1" operator="equal">
      <formula>0</formula>
    </cfRule>
  </conditionalFormatting>
  <conditionalFormatting sqref="E4480:E4486">
    <cfRule type="cellIs" dxfId="2899" priority="3684" operator="between">
      <formula>80.1</formula>
      <formula>100</formula>
    </cfRule>
    <cfRule type="cellIs" dxfId="2898" priority="3685" operator="between">
      <formula>35.1</formula>
      <formula>80</formula>
    </cfRule>
    <cfRule type="cellIs" dxfId="2897" priority="3686" operator="between">
      <formula>14.1</formula>
      <formula>35</formula>
    </cfRule>
    <cfRule type="cellIs" dxfId="2896" priority="3687" operator="between">
      <formula>5.1</formula>
      <formula>14</formula>
    </cfRule>
    <cfRule type="cellIs" dxfId="2895" priority="3688" operator="between">
      <formula>0</formula>
      <formula>5</formula>
    </cfRule>
  </conditionalFormatting>
  <conditionalFormatting sqref="E4487">
    <cfRule type="cellIs" dxfId="2894" priority="3679" operator="between">
      <formula>80.1</formula>
      <formula>100</formula>
    </cfRule>
  </conditionalFormatting>
  <conditionalFormatting sqref="B4476">
    <cfRule type="cellIs" dxfId="2893" priority="3666" operator="greaterThan">
      <formula>13.8</formula>
    </cfRule>
    <cfRule type="cellIs" dxfId="2892" priority="3667" operator="between">
      <formula>0.1</formula>
      <formula>13.8</formula>
    </cfRule>
    <cfRule type="cellIs" dxfId="2891" priority="3668" operator="equal">
      <formula>0</formula>
    </cfRule>
  </conditionalFormatting>
  <conditionalFormatting sqref="C4476">
    <cfRule type="cellIs" dxfId="2890" priority="3663" operator="greaterThan">
      <formula>1.6</formula>
    </cfRule>
    <cfRule type="cellIs" dxfId="2889" priority="3664" operator="between">
      <formula>0.1</formula>
      <formula>1.6</formula>
    </cfRule>
    <cfRule type="cellIs" dxfId="2888" priority="3665" operator="equal">
      <formula>0</formula>
    </cfRule>
  </conditionalFormatting>
  <conditionalFormatting sqref="D4476:D4489">
    <cfRule type="cellIs" dxfId="2887" priority="3669" operator="between">
      <formula>90.1</formula>
      <formula>100</formula>
    </cfRule>
    <cfRule type="cellIs" dxfId="2886" priority="3670" operator="between">
      <formula>75.1</formula>
      <formula>90</formula>
    </cfRule>
    <cfRule type="cellIs" dxfId="2885" priority="3671" operator="between">
      <formula>50.1</formula>
      <formula>75</formula>
    </cfRule>
    <cfRule type="cellIs" dxfId="2884" priority="3672" operator="lessThan">
      <formula>50</formula>
    </cfRule>
    <cfRule type="cellIs" dxfId="2883" priority="3673" operator="between">
      <formula>90.1</formula>
      <formula>100</formula>
    </cfRule>
    <cfRule type="cellIs" dxfId="2882" priority="3674" operator="between">
      <formula>65.1</formula>
      <formula>90</formula>
    </cfRule>
    <cfRule type="cellIs" dxfId="2881" priority="3675" operator="between">
      <formula>30.1</formula>
      <formula>65</formula>
    </cfRule>
    <cfRule type="cellIs" dxfId="2880" priority="3676" operator="between">
      <formula>10.1</formula>
      <formula>30</formula>
    </cfRule>
    <cfRule type="cellIs" dxfId="2879" priority="3677" operator="between">
      <formula>0.1</formula>
      <formula>10</formula>
    </cfRule>
    <cfRule type="cellIs" dxfId="2878" priority="3678" operator="equal">
      <formula>0</formula>
    </cfRule>
  </conditionalFormatting>
  <conditionalFormatting sqref="E4480:E4489">
    <cfRule type="cellIs" dxfId="2877" priority="3680" operator="between">
      <formula>35.1</formula>
      <formula>80</formula>
    </cfRule>
    <cfRule type="cellIs" dxfId="2876" priority="3681" operator="between">
      <formula>14.1</formula>
      <formula>35</formula>
    </cfRule>
    <cfRule type="cellIs" dxfId="2875" priority="3682" operator="between">
      <formula>5.1</formula>
      <formula>14</formula>
    </cfRule>
    <cfRule type="cellIs" dxfId="2874" priority="3683" operator="between">
      <formula>0</formula>
      <formula>5</formula>
    </cfRule>
  </conditionalFormatting>
  <conditionalFormatting sqref="D4490">
    <cfRule type="cellIs" dxfId="2873" priority="3650" operator="between">
      <formula>90.1</formula>
      <formula>100</formula>
    </cfRule>
    <cfRule type="cellIs" dxfId="2872" priority="3651" operator="between">
      <formula>75.1</formula>
      <formula>90</formula>
    </cfRule>
    <cfRule type="cellIs" dxfId="2871" priority="3652" operator="between">
      <formula>50.1</formula>
      <formula>75</formula>
    </cfRule>
    <cfRule type="cellIs" dxfId="2870" priority="3653" operator="lessThan">
      <formula>50</formula>
    </cfRule>
    <cfRule type="cellIs" dxfId="2869" priority="3654" operator="between">
      <formula>90.1</formula>
      <formula>100</formula>
    </cfRule>
    <cfRule type="cellIs" dxfId="2868" priority="3655" operator="between">
      <formula>65.1</formula>
      <formula>90</formula>
    </cfRule>
    <cfRule type="cellIs" dxfId="2867" priority="3656" operator="between">
      <formula>30.1</formula>
      <formula>65</formula>
    </cfRule>
    <cfRule type="cellIs" dxfId="2866" priority="3657" operator="between">
      <formula>10.1</formula>
      <formula>30</formula>
    </cfRule>
    <cfRule type="cellIs" dxfId="2865" priority="3658" operator="between">
      <formula>0.1</formula>
      <formula>10</formula>
    </cfRule>
    <cfRule type="cellIs" dxfId="2864" priority="3659" operator="equal">
      <formula>0</formula>
    </cfRule>
  </conditionalFormatting>
  <conditionalFormatting sqref="D4491:D4492">
    <cfRule type="cellIs" dxfId="2863" priority="3640" operator="between">
      <formula>90.1</formula>
      <formula>100</formula>
    </cfRule>
    <cfRule type="cellIs" dxfId="2862" priority="3641" operator="between">
      <formula>75.1</formula>
      <formula>90</formula>
    </cfRule>
    <cfRule type="cellIs" dxfId="2861" priority="3642" operator="between">
      <formula>50.1</formula>
      <formula>75</formula>
    </cfRule>
    <cfRule type="cellIs" dxfId="2860" priority="3643" operator="lessThan">
      <formula>50</formula>
    </cfRule>
    <cfRule type="cellIs" dxfId="2859" priority="3644" operator="between">
      <formula>90.1</formula>
      <formula>100</formula>
    </cfRule>
    <cfRule type="cellIs" dxfId="2858" priority="3645" operator="between">
      <formula>65.1</formula>
      <formula>90</formula>
    </cfRule>
    <cfRule type="cellIs" dxfId="2857" priority="3646" operator="between">
      <formula>30.1</formula>
      <formula>65</formula>
    </cfRule>
    <cfRule type="cellIs" dxfId="2856" priority="3647" operator="between">
      <formula>10.1</formula>
      <formula>30</formula>
    </cfRule>
    <cfRule type="cellIs" dxfId="2855" priority="3648" operator="between">
      <formula>0.1</formula>
      <formula>10</formula>
    </cfRule>
    <cfRule type="cellIs" dxfId="2854" priority="3649" operator="equal">
      <formula>0</formula>
    </cfRule>
  </conditionalFormatting>
  <conditionalFormatting sqref="E4490:E4492">
    <cfRule type="cellIs" dxfId="2853" priority="3635" operator="between">
      <formula>80.1</formula>
      <formula>100</formula>
    </cfRule>
    <cfRule type="cellIs" dxfId="2852" priority="3636" operator="between">
      <formula>35.1</formula>
      <formula>80</formula>
    </cfRule>
    <cfRule type="cellIs" dxfId="2851" priority="3637" operator="between">
      <formula>14.1</formula>
      <formula>35</formula>
    </cfRule>
    <cfRule type="cellIs" dxfId="2850" priority="3638" operator="between">
      <formula>5.1</formula>
      <formula>14</formula>
    </cfRule>
    <cfRule type="cellIs" dxfId="2849" priority="3639" operator="between">
      <formula>0</formula>
      <formula>5</formula>
    </cfRule>
  </conditionalFormatting>
  <conditionalFormatting sqref="B4479">
    <cfRule type="cellIs" dxfId="2848" priority="3634" operator="equal">
      <formula>0</formula>
    </cfRule>
  </conditionalFormatting>
  <conditionalFormatting sqref="B4479">
    <cfRule type="cellIs" dxfId="2847" priority="3632" operator="greaterThan">
      <formula>8</formula>
    </cfRule>
    <cfRule type="cellIs" dxfId="2846" priority="3633" operator="between">
      <formula>0.1</formula>
      <formula>8</formula>
    </cfRule>
  </conditionalFormatting>
  <conditionalFormatting sqref="B4480">
    <cfRule type="cellIs" dxfId="2845" priority="3631" operator="equal">
      <formula>0</formula>
    </cfRule>
  </conditionalFormatting>
  <conditionalFormatting sqref="B4480">
    <cfRule type="cellIs" dxfId="2844" priority="3629" operator="greaterThan">
      <formula>7.2</formula>
    </cfRule>
    <cfRule type="cellIs" dxfId="2843" priority="3630" operator="between">
      <formula>0.1</formula>
      <formula>7.2</formula>
    </cfRule>
  </conditionalFormatting>
  <conditionalFormatting sqref="B4477">
    <cfRule type="cellIs" dxfId="2842" priority="3660" operator="greaterThan">
      <formula>8.7</formula>
    </cfRule>
    <cfRule type="cellIs" dxfId="2841" priority="3661" operator="between">
      <formula>0.1</formula>
      <formula>8.7</formula>
    </cfRule>
    <cfRule type="cellIs" dxfId="2840" priority="3662" operator="equal">
      <formula>0</formula>
    </cfRule>
  </conditionalFormatting>
  <conditionalFormatting sqref="B4478">
    <cfRule type="cellIs" dxfId="2839" priority="3628" operator="equal">
      <formula>0</formula>
    </cfRule>
  </conditionalFormatting>
  <conditionalFormatting sqref="B4478">
    <cfRule type="cellIs" dxfId="2838" priority="3626" operator="greaterThan">
      <formula>9.7</formula>
    </cfRule>
    <cfRule type="cellIs" dxfId="2837" priority="3627" operator="between">
      <formula>0.1</formula>
      <formula>9.7</formula>
    </cfRule>
  </conditionalFormatting>
  <conditionalFormatting sqref="B4481">
    <cfRule type="cellIs" dxfId="2836" priority="3625" operator="equal">
      <formula>0</formula>
    </cfRule>
  </conditionalFormatting>
  <conditionalFormatting sqref="B4481">
    <cfRule type="cellIs" dxfId="2835" priority="3623" operator="greaterThan">
      <formula>3.3</formula>
    </cfRule>
    <cfRule type="cellIs" dxfId="2834" priority="3624" operator="between">
      <formula>0.1</formula>
      <formula>3.3</formula>
    </cfRule>
  </conditionalFormatting>
  <conditionalFormatting sqref="B4482">
    <cfRule type="cellIs" dxfId="2833" priority="3622" operator="equal">
      <formula>0</formula>
    </cfRule>
  </conditionalFormatting>
  <conditionalFormatting sqref="B4482">
    <cfRule type="cellIs" dxfId="2832" priority="3620" operator="greaterThan">
      <formula>2.9</formula>
    </cfRule>
    <cfRule type="cellIs" dxfId="2831" priority="3621" operator="between">
      <formula>0.1</formula>
      <formula>2.9</formula>
    </cfRule>
  </conditionalFormatting>
  <conditionalFormatting sqref="B4483">
    <cfRule type="cellIs" dxfId="2830" priority="3619" operator="equal">
      <formula>0</formula>
    </cfRule>
  </conditionalFormatting>
  <conditionalFormatting sqref="B4483">
    <cfRule type="cellIs" dxfId="2829" priority="3617" operator="greaterThan">
      <formula>2.5</formula>
    </cfRule>
    <cfRule type="cellIs" dxfId="2828" priority="3618" operator="between">
      <formula>0.1</formula>
      <formula>2.5</formula>
    </cfRule>
  </conditionalFormatting>
  <conditionalFormatting sqref="B4484">
    <cfRule type="cellIs" dxfId="2827" priority="3616" operator="equal">
      <formula>0</formula>
    </cfRule>
  </conditionalFormatting>
  <conditionalFormatting sqref="B4484">
    <cfRule type="cellIs" dxfId="2826" priority="3614" operator="greaterThan">
      <formula>2.1</formula>
    </cfRule>
    <cfRule type="cellIs" dxfId="2825" priority="3615" operator="between">
      <formula>0.1</formula>
      <formula>2.1</formula>
    </cfRule>
  </conditionalFormatting>
  <conditionalFormatting sqref="B4485">
    <cfRule type="cellIs" dxfId="2824" priority="3613" operator="equal">
      <formula>0</formula>
    </cfRule>
  </conditionalFormatting>
  <conditionalFormatting sqref="B4485">
    <cfRule type="cellIs" dxfId="2823" priority="3611" operator="greaterThan">
      <formula>3.8</formula>
    </cfRule>
    <cfRule type="cellIs" dxfId="2822" priority="3612" operator="between">
      <formula>0.1</formula>
      <formula>3.8</formula>
    </cfRule>
  </conditionalFormatting>
  <conditionalFormatting sqref="B4488">
    <cfRule type="cellIs" dxfId="2821" priority="3610" operator="equal">
      <formula>0</formula>
    </cfRule>
  </conditionalFormatting>
  <conditionalFormatting sqref="B4488">
    <cfRule type="cellIs" dxfId="2820" priority="3608" operator="greaterThan">
      <formula>0.1</formula>
    </cfRule>
    <cfRule type="cellIs" dxfId="2819" priority="3609" operator="between">
      <formula>0.1</formula>
      <formula>0.1</formula>
    </cfRule>
  </conditionalFormatting>
  <conditionalFormatting sqref="B4489">
    <cfRule type="cellIs" dxfId="2818" priority="3607" operator="equal">
      <formula>0</formula>
    </cfRule>
  </conditionalFormatting>
  <conditionalFormatting sqref="B4489">
    <cfRule type="cellIs" dxfId="2817" priority="3605" operator="greaterThan">
      <formula>0.1</formula>
    </cfRule>
    <cfRule type="cellIs" dxfId="2816" priority="3606" operator="between">
      <formula>0.1</formula>
      <formula>0.1</formula>
    </cfRule>
  </conditionalFormatting>
  <conditionalFormatting sqref="B4490">
    <cfRule type="cellIs" dxfId="2815" priority="3604" operator="equal">
      <formula>0</formula>
    </cfRule>
  </conditionalFormatting>
  <conditionalFormatting sqref="B4490">
    <cfRule type="cellIs" dxfId="2814" priority="3602" operator="greaterThan">
      <formula>0.3</formula>
    </cfRule>
    <cfRule type="cellIs" dxfId="2813" priority="3603" operator="between">
      <formula>0.1</formula>
      <formula>0.3</formula>
    </cfRule>
  </conditionalFormatting>
  <conditionalFormatting sqref="B4491:B4493 C4492:C4493">
    <cfRule type="cellIs" dxfId="2812" priority="3601" operator="equal">
      <formula>0</formula>
    </cfRule>
  </conditionalFormatting>
  <conditionalFormatting sqref="B4491:B4493 C4492:C4493">
    <cfRule type="cellIs" dxfId="2811" priority="3599" operator="greaterThan">
      <formula>0.1</formula>
    </cfRule>
    <cfRule type="cellIs" dxfId="2810" priority="3600" operator="between">
      <formula>0.1</formula>
      <formula>0.1</formula>
    </cfRule>
  </conditionalFormatting>
  <conditionalFormatting sqref="C4477">
    <cfRule type="cellIs" dxfId="2809" priority="3596" operator="greaterThan">
      <formula>2.1</formula>
    </cfRule>
    <cfRule type="cellIs" dxfId="2808" priority="3597" operator="between">
      <formula>0.1</formula>
      <formula>2.1</formula>
    </cfRule>
    <cfRule type="cellIs" dxfId="2807" priority="3598" operator="equal">
      <formula>0</formula>
    </cfRule>
  </conditionalFormatting>
  <conditionalFormatting sqref="C4478">
    <cfRule type="cellIs" dxfId="2806" priority="3593" operator="greaterThan">
      <formula>2.3</formula>
    </cfRule>
    <cfRule type="cellIs" dxfId="2805" priority="3594" operator="between">
      <formula>0.1</formula>
      <formula>2.3</formula>
    </cfRule>
    <cfRule type="cellIs" dxfId="2804" priority="3595" operator="equal">
      <formula>0</formula>
    </cfRule>
  </conditionalFormatting>
  <conditionalFormatting sqref="C4479">
    <cfRule type="cellIs" dxfId="2803" priority="3590" operator="greaterThan">
      <formula>1.5</formula>
    </cfRule>
    <cfRule type="cellIs" dxfId="2802" priority="3591" operator="between">
      <formula>0.1</formula>
      <formula>1.5</formula>
    </cfRule>
    <cfRule type="cellIs" dxfId="2801" priority="3592" operator="equal">
      <formula>0</formula>
    </cfRule>
  </conditionalFormatting>
  <conditionalFormatting sqref="C4480">
    <cfRule type="cellIs" dxfId="2800" priority="3587" operator="greaterThan">
      <formula>1.6</formula>
    </cfRule>
    <cfRule type="cellIs" dxfId="2799" priority="3588" operator="between">
      <formula>0.1</formula>
      <formula>1.6</formula>
    </cfRule>
    <cfRule type="cellIs" dxfId="2798" priority="3589" operator="equal">
      <formula>0</formula>
    </cfRule>
  </conditionalFormatting>
  <conditionalFormatting sqref="C4481">
    <cfRule type="cellIs" dxfId="2797" priority="3584" operator="greaterThan">
      <formula>1.9</formula>
    </cfRule>
    <cfRule type="cellIs" dxfId="2796" priority="3585" operator="between">
      <formula>0.1</formula>
      <formula>1.9</formula>
    </cfRule>
    <cfRule type="cellIs" dxfId="2795" priority="3586" operator="equal">
      <formula>0</formula>
    </cfRule>
  </conditionalFormatting>
  <conditionalFormatting sqref="C4482">
    <cfRule type="cellIs" dxfId="2794" priority="3581" operator="greaterThan">
      <formula>1.3</formula>
    </cfRule>
    <cfRule type="cellIs" dxfId="2793" priority="3582" operator="between">
      <formula>0.1</formula>
      <formula>1.3</formula>
    </cfRule>
    <cfRule type="cellIs" dxfId="2792" priority="3583" operator="equal">
      <formula>0</formula>
    </cfRule>
  </conditionalFormatting>
  <conditionalFormatting sqref="C4483">
    <cfRule type="cellIs" dxfId="2791" priority="3578" operator="greaterThan">
      <formula>1.5</formula>
    </cfRule>
    <cfRule type="cellIs" dxfId="2790" priority="3579" operator="between">
      <formula>0.1</formula>
      <formula>1.5</formula>
    </cfRule>
    <cfRule type="cellIs" dxfId="2789" priority="3580" operator="equal">
      <formula>0</formula>
    </cfRule>
  </conditionalFormatting>
  <conditionalFormatting sqref="C4484">
    <cfRule type="cellIs" dxfId="2788" priority="3575" operator="greaterThan">
      <formula>1.7</formula>
    </cfRule>
    <cfRule type="cellIs" dxfId="2787" priority="3576" operator="between">
      <formula>0.1</formula>
      <formula>1.7</formula>
    </cfRule>
    <cfRule type="cellIs" dxfId="2786" priority="3577" operator="equal">
      <formula>0</formula>
    </cfRule>
  </conditionalFormatting>
  <conditionalFormatting sqref="C4485">
    <cfRule type="cellIs" dxfId="2785" priority="3572" operator="greaterThan">
      <formula>1.9</formula>
    </cfRule>
    <cfRule type="cellIs" dxfId="2784" priority="3573" operator="between">
      <formula>0.1</formula>
      <formula>1.9</formula>
    </cfRule>
    <cfRule type="cellIs" dxfId="2783" priority="3574" operator="equal">
      <formula>0</formula>
    </cfRule>
  </conditionalFormatting>
  <conditionalFormatting sqref="C4486">
    <cfRule type="cellIs" dxfId="2782" priority="3569" operator="greaterThan">
      <formula>1.9</formula>
    </cfRule>
    <cfRule type="cellIs" dxfId="2781" priority="3570" operator="between">
      <formula>0.1</formula>
      <formula>1.9</formula>
    </cfRule>
    <cfRule type="cellIs" dxfId="2780" priority="3571" operator="equal">
      <formula>0</formula>
    </cfRule>
  </conditionalFormatting>
  <conditionalFormatting sqref="C4487">
    <cfRule type="cellIs" dxfId="2779" priority="3566" operator="greaterThan">
      <formula>2.2</formula>
    </cfRule>
    <cfRule type="cellIs" dxfId="2778" priority="3567" operator="between">
      <formula>0.1</formula>
      <formula>2.2</formula>
    </cfRule>
    <cfRule type="cellIs" dxfId="2777" priority="3568" operator="equal">
      <formula>0</formula>
    </cfRule>
  </conditionalFormatting>
  <conditionalFormatting sqref="C4488">
    <cfRule type="cellIs" dxfId="2776" priority="3563" operator="greaterThan">
      <formula>1.7</formula>
    </cfRule>
    <cfRule type="cellIs" dxfId="2775" priority="3564" operator="between">
      <formula>0.1</formula>
      <formula>1.7</formula>
    </cfRule>
    <cfRule type="cellIs" dxfId="2774" priority="3565" operator="equal">
      <formula>0</formula>
    </cfRule>
  </conditionalFormatting>
  <conditionalFormatting sqref="C4489">
    <cfRule type="cellIs" dxfId="2773" priority="3560" operator="greaterThan">
      <formula>1.9</formula>
    </cfRule>
    <cfRule type="cellIs" dxfId="2772" priority="3561" operator="between">
      <formula>0.1</formula>
      <formula>1.9</formula>
    </cfRule>
    <cfRule type="cellIs" dxfId="2771" priority="3562" operator="equal">
      <formula>0</formula>
    </cfRule>
  </conditionalFormatting>
  <conditionalFormatting sqref="C4490">
    <cfRule type="cellIs" dxfId="2770" priority="3557" operator="greaterThan">
      <formula>2.4</formula>
    </cfRule>
    <cfRule type="cellIs" dxfId="2769" priority="3558" operator="between">
      <formula>0.1</formula>
      <formula>2.4</formula>
    </cfRule>
    <cfRule type="cellIs" dxfId="2768" priority="3559" operator="equal">
      <formula>0</formula>
    </cfRule>
  </conditionalFormatting>
  <conditionalFormatting sqref="C4491">
    <cfRule type="cellIs" dxfId="2767" priority="3554" operator="greaterThan">
      <formula>2.1</formula>
    </cfRule>
    <cfRule type="cellIs" dxfId="2766" priority="3555" operator="between">
      <formula>0.1</formula>
      <formula>2.1</formula>
    </cfRule>
    <cfRule type="cellIs" dxfId="2765" priority="3556" operator="equal">
      <formula>0</formula>
    </cfRule>
  </conditionalFormatting>
  <conditionalFormatting sqref="E4476:E4479">
    <cfRule type="cellIs" dxfId="2764" priority="3549" operator="between">
      <formula>80.1</formula>
      <formula>100</formula>
    </cfRule>
    <cfRule type="cellIs" dxfId="2763" priority="3550" operator="between">
      <formula>35.1</formula>
      <formula>80</formula>
    </cfRule>
    <cfRule type="cellIs" dxfId="2762" priority="3551" operator="between">
      <formula>14.1</formula>
      <formula>35</formula>
    </cfRule>
    <cfRule type="cellIs" dxfId="2761" priority="3552" operator="between">
      <formula>5.1</formula>
      <formula>14</formula>
    </cfRule>
    <cfRule type="cellIs" dxfId="2760" priority="3553" operator="between">
      <formula>0</formula>
      <formula>5</formula>
    </cfRule>
  </conditionalFormatting>
  <conditionalFormatting sqref="E4476:E4479">
    <cfRule type="cellIs" dxfId="2759" priority="3545" operator="between">
      <formula>35.1</formula>
      <formula>80</formula>
    </cfRule>
    <cfRule type="cellIs" dxfId="2758" priority="3546" operator="between">
      <formula>14.1</formula>
      <formula>35</formula>
    </cfRule>
    <cfRule type="cellIs" dxfId="2757" priority="3547" operator="between">
      <formula>5.1</formula>
      <formula>14</formula>
    </cfRule>
    <cfRule type="cellIs" dxfId="2756" priority="3548" operator="between">
      <formula>0</formula>
      <formula>5</formula>
    </cfRule>
  </conditionalFormatting>
  <conditionalFormatting sqref="B4486">
    <cfRule type="cellIs" dxfId="2755" priority="3544" operator="equal">
      <formula>0</formula>
    </cfRule>
  </conditionalFormatting>
  <conditionalFormatting sqref="B4486">
    <cfRule type="cellIs" dxfId="2754" priority="3542" operator="greaterThan">
      <formula>0.2</formula>
    </cfRule>
    <cfRule type="cellIs" dxfId="2753" priority="3543" operator="between">
      <formula>0.1</formula>
      <formula>0.2</formula>
    </cfRule>
  </conditionalFormatting>
  <conditionalFormatting sqref="B4487">
    <cfRule type="cellIs" dxfId="2752" priority="3541" operator="equal">
      <formula>0</formula>
    </cfRule>
  </conditionalFormatting>
  <conditionalFormatting sqref="B4487">
    <cfRule type="cellIs" dxfId="2751" priority="3539" operator="greaterThan">
      <formula>0.2</formula>
    </cfRule>
    <cfRule type="cellIs" dxfId="2750" priority="3540" operator="between">
      <formula>0.1</formula>
      <formula>0.2</formula>
    </cfRule>
  </conditionalFormatting>
  <conditionalFormatting sqref="E4523:E4524">
    <cfRule type="cellIs" dxfId="2749" priority="3538" stopIfTrue="1" operator="equal">
      <formula>0</formula>
    </cfRule>
  </conditionalFormatting>
  <conditionalFormatting sqref="E4515:E4521">
    <cfRule type="cellIs" dxfId="2748" priority="3533" operator="between">
      <formula>80.1</formula>
      <formula>100</formula>
    </cfRule>
    <cfRule type="cellIs" dxfId="2747" priority="3534" operator="between">
      <formula>35.1</formula>
      <formula>80</formula>
    </cfRule>
    <cfRule type="cellIs" dxfId="2746" priority="3535" operator="between">
      <formula>14.1</formula>
      <formula>35</formula>
    </cfRule>
    <cfRule type="cellIs" dxfId="2745" priority="3536" operator="between">
      <formula>5.1</formula>
      <formula>14</formula>
    </cfRule>
    <cfRule type="cellIs" dxfId="2744" priority="3537" operator="between">
      <formula>0</formula>
      <formula>5</formula>
    </cfRule>
  </conditionalFormatting>
  <conditionalFormatting sqref="E4522">
    <cfRule type="cellIs" dxfId="2743" priority="3528" operator="between">
      <formula>80.1</formula>
      <formula>100</formula>
    </cfRule>
  </conditionalFormatting>
  <conditionalFormatting sqref="B4511">
    <cfRule type="cellIs" dxfId="2742" priority="3515" operator="greaterThan">
      <formula>13.8</formula>
    </cfRule>
    <cfRule type="cellIs" dxfId="2741" priority="3516" operator="between">
      <formula>0.1</formula>
      <formula>13.8</formula>
    </cfRule>
    <cfRule type="cellIs" dxfId="2740" priority="3517" operator="equal">
      <formula>0</formula>
    </cfRule>
  </conditionalFormatting>
  <conditionalFormatting sqref="C4511">
    <cfRule type="cellIs" dxfId="2739" priority="3512" operator="greaterThan">
      <formula>1.6</formula>
    </cfRule>
    <cfRule type="cellIs" dxfId="2738" priority="3513" operator="between">
      <formula>0.1</formula>
      <formula>1.6</formula>
    </cfRule>
    <cfRule type="cellIs" dxfId="2737" priority="3514" operator="equal">
      <formula>0</formula>
    </cfRule>
  </conditionalFormatting>
  <conditionalFormatting sqref="D4511:D4524">
    <cfRule type="cellIs" dxfId="2736" priority="3518" operator="between">
      <formula>90.1</formula>
      <formula>100</formula>
    </cfRule>
    <cfRule type="cellIs" dxfId="2735" priority="3519" operator="between">
      <formula>75.1</formula>
      <formula>90</formula>
    </cfRule>
    <cfRule type="cellIs" dxfId="2734" priority="3520" operator="between">
      <formula>50.1</formula>
      <formula>75</formula>
    </cfRule>
    <cfRule type="cellIs" dxfId="2733" priority="3521" operator="lessThan">
      <formula>50</formula>
    </cfRule>
    <cfRule type="cellIs" dxfId="2732" priority="3522" operator="between">
      <formula>90.1</formula>
      <formula>100</formula>
    </cfRule>
    <cfRule type="cellIs" dxfId="2731" priority="3523" operator="between">
      <formula>65.1</formula>
      <formula>90</formula>
    </cfRule>
    <cfRule type="cellIs" dxfId="2730" priority="3524" operator="between">
      <formula>30.1</formula>
      <formula>65</formula>
    </cfRule>
    <cfRule type="cellIs" dxfId="2729" priority="3525" operator="between">
      <formula>10.1</formula>
      <formula>30</formula>
    </cfRule>
    <cfRule type="cellIs" dxfId="2728" priority="3526" operator="between">
      <formula>0.1</formula>
      <formula>10</formula>
    </cfRule>
    <cfRule type="cellIs" dxfId="2727" priority="3527" operator="equal">
      <formula>0</formula>
    </cfRule>
  </conditionalFormatting>
  <conditionalFormatting sqref="E4515:E4524">
    <cfRule type="cellIs" dxfId="2726" priority="3529" operator="between">
      <formula>35.1</formula>
      <formula>80</formula>
    </cfRule>
    <cfRule type="cellIs" dxfId="2725" priority="3530" operator="between">
      <formula>14.1</formula>
      <formula>35</formula>
    </cfRule>
    <cfRule type="cellIs" dxfId="2724" priority="3531" operator="between">
      <formula>5.1</formula>
      <formula>14</formula>
    </cfRule>
    <cfRule type="cellIs" dxfId="2723" priority="3532" operator="between">
      <formula>0</formula>
      <formula>5</formula>
    </cfRule>
  </conditionalFormatting>
  <conditionalFormatting sqref="D4525">
    <cfRule type="cellIs" dxfId="2722" priority="3499" operator="between">
      <formula>90.1</formula>
      <formula>100</formula>
    </cfRule>
    <cfRule type="cellIs" dxfId="2721" priority="3500" operator="between">
      <formula>75.1</formula>
      <formula>90</formula>
    </cfRule>
    <cfRule type="cellIs" dxfId="2720" priority="3501" operator="between">
      <formula>50.1</formula>
      <formula>75</formula>
    </cfRule>
    <cfRule type="cellIs" dxfId="2719" priority="3502" operator="lessThan">
      <formula>50</formula>
    </cfRule>
    <cfRule type="cellIs" dxfId="2718" priority="3503" operator="between">
      <formula>90.1</formula>
      <formula>100</formula>
    </cfRule>
    <cfRule type="cellIs" dxfId="2717" priority="3504" operator="between">
      <formula>65.1</formula>
      <formula>90</formula>
    </cfRule>
    <cfRule type="cellIs" dxfId="2716" priority="3505" operator="between">
      <formula>30.1</formula>
      <formula>65</formula>
    </cfRule>
    <cfRule type="cellIs" dxfId="2715" priority="3506" operator="between">
      <formula>10.1</formula>
      <formula>30</formula>
    </cfRule>
    <cfRule type="cellIs" dxfId="2714" priority="3507" operator="between">
      <formula>0.1</formula>
      <formula>10</formula>
    </cfRule>
    <cfRule type="cellIs" dxfId="2713" priority="3508" operator="equal">
      <formula>0</formula>
    </cfRule>
  </conditionalFormatting>
  <conditionalFormatting sqref="D4526:D4527">
    <cfRule type="cellIs" dxfId="2712" priority="3489" operator="between">
      <formula>90.1</formula>
      <formula>100</formula>
    </cfRule>
    <cfRule type="cellIs" dxfId="2711" priority="3490" operator="between">
      <formula>75.1</formula>
      <formula>90</formula>
    </cfRule>
    <cfRule type="cellIs" dxfId="2710" priority="3491" operator="between">
      <formula>50.1</formula>
      <formula>75</formula>
    </cfRule>
    <cfRule type="cellIs" dxfId="2709" priority="3492" operator="lessThan">
      <formula>50</formula>
    </cfRule>
    <cfRule type="cellIs" dxfId="2708" priority="3493" operator="between">
      <formula>90.1</formula>
      <formula>100</formula>
    </cfRule>
    <cfRule type="cellIs" dxfId="2707" priority="3494" operator="between">
      <formula>65.1</formula>
      <formula>90</formula>
    </cfRule>
    <cfRule type="cellIs" dxfId="2706" priority="3495" operator="between">
      <formula>30.1</formula>
      <formula>65</formula>
    </cfRule>
    <cfRule type="cellIs" dxfId="2705" priority="3496" operator="between">
      <formula>10.1</formula>
      <formula>30</formula>
    </cfRule>
    <cfRule type="cellIs" dxfId="2704" priority="3497" operator="between">
      <formula>0.1</formula>
      <formula>10</formula>
    </cfRule>
    <cfRule type="cellIs" dxfId="2703" priority="3498" operator="equal">
      <formula>0</formula>
    </cfRule>
  </conditionalFormatting>
  <conditionalFormatting sqref="E4525:E4527">
    <cfRule type="cellIs" dxfId="2702" priority="3484" operator="between">
      <formula>80.1</formula>
      <formula>100</formula>
    </cfRule>
    <cfRule type="cellIs" dxfId="2701" priority="3485" operator="between">
      <formula>35.1</formula>
      <formula>80</formula>
    </cfRule>
    <cfRule type="cellIs" dxfId="2700" priority="3486" operator="between">
      <formula>14.1</formula>
      <formula>35</formula>
    </cfRule>
    <cfRule type="cellIs" dxfId="2699" priority="3487" operator="between">
      <formula>5.1</formula>
      <formula>14</formula>
    </cfRule>
    <cfRule type="cellIs" dxfId="2698" priority="3488" operator="between">
      <formula>0</formula>
      <formula>5</formula>
    </cfRule>
  </conditionalFormatting>
  <conditionalFormatting sqref="B4514">
    <cfRule type="cellIs" dxfId="2697" priority="3483" operator="equal">
      <formula>0</formula>
    </cfRule>
  </conditionalFormatting>
  <conditionalFormatting sqref="B4514">
    <cfRule type="cellIs" dxfId="2696" priority="3481" operator="greaterThan">
      <formula>8</formula>
    </cfRule>
    <cfRule type="cellIs" dxfId="2695" priority="3482" operator="between">
      <formula>0.1</formula>
      <formula>8</formula>
    </cfRule>
  </conditionalFormatting>
  <conditionalFormatting sqref="B4515">
    <cfRule type="cellIs" dxfId="2694" priority="3480" operator="equal">
      <formula>0</formula>
    </cfRule>
  </conditionalFormatting>
  <conditionalFormatting sqref="B4515">
    <cfRule type="cellIs" dxfId="2693" priority="3478" operator="greaterThan">
      <formula>7.2</formula>
    </cfRule>
    <cfRule type="cellIs" dxfId="2692" priority="3479" operator="between">
      <formula>0.1</formula>
      <formula>7.2</formula>
    </cfRule>
  </conditionalFormatting>
  <conditionalFormatting sqref="B4512">
    <cfRule type="cellIs" dxfId="2691" priority="3509" operator="greaterThan">
      <formula>8.7</formula>
    </cfRule>
    <cfRule type="cellIs" dxfId="2690" priority="3510" operator="between">
      <formula>0.1</formula>
      <formula>8.7</formula>
    </cfRule>
    <cfRule type="cellIs" dxfId="2689" priority="3511" operator="equal">
      <formula>0</formula>
    </cfRule>
  </conditionalFormatting>
  <conditionalFormatting sqref="B4513">
    <cfRule type="cellIs" dxfId="2688" priority="3477" operator="equal">
      <formula>0</formula>
    </cfRule>
  </conditionalFormatting>
  <conditionalFormatting sqref="B4513">
    <cfRule type="cellIs" dxfId="2687" priority="3475" operator="greaterThan">
      <formula>9.7</formula>
    </cfRule>
    <cfRule type="cellIs" dxfId="2686" priority="3476" operator="between">
      <formula>0.1</formula>
      <formula>9.7</formula>
    </cfRule>
  </conditionalFormatting>
  <conditionalFormatting sqref="B4516">
    <cfRule type="cellIs" dxfId="2685" priority="3474" operator="equal">
      <formula>0</formula>
    </cfRule>
  </conditionalFormatting>
  <conditionalFormatting sqref="B4516">
    <cfRule type="cellIs" dxfId="2684" priority="3472" operator="greaterThan">
      <formula>3.3</formula>
    </cfRule>
    <cfRule type="cellIs" dxfId="2683" priority="3473" operator="between">
      <formula>0.1</formula>
      <formula>3.3</formula>
    </cfRule>
  </conditionalFormatting>
  <conditionalFormatting sqref="B4517">
    <cfRule type="cellIs" dxfId="2682" priority="3471" operator="equal">
      <formula>0</formula>
    </cfRule>
  </conditionalFormatting>
  <conditionalFormatting sqref="B4517">
    <cfRule type="cellIs" dxfId="2681" priority="3469" operator="greaterThan">
      <formula>2.9</formula>
    </cfRule>
    <cfRule type="cellIs" dxfId="2680" priority="3470" operator="between">
      <formula>0.1</formula>
      <formula>2.9</formula>
    </cfRule>
  </conditionalFormatting>
  <conditionalFormatting sqref="B4518">
    <cfRule type="cellIs" dxfId="2679" priority="3468" operator="equal">
      <formula>0</formula>
    </cfRule>
  </conditionalFormatting>
  <conditionalFormatting sqref="B4518">
    <cfRule type="cellIs" dxfId="2678" priority="3466" operator="greaterThan">
      <formula>2.5</formula>
    </cfRule>
    <cfRule type="cellIs" dxfId="2677" priority="3467" operator="between">
      <formula>0.1</formula>
      <formula>2.5</formula>
    </cfRule>
  </conditionalFormatting>
  <conditionalFormatting sqref="B4519">
    <cfRule type="cellIs" dxfId="2676" priority="3465" operator="equal">
      <formula>0</formula>
    </cfRule>
  </conditionalFormatting>
  <conditionalFormatting sqref="B4519">
    <cfRule type="cellIs" dxfId="2675" priority="3463" operator="greaterThan">
      <formula>2.1</formula>
    </cfRule>
    <cfRule type="cellIs" dxfId="2674" priority="3464" operator="between">
      <formula>0.1</formula>
      <formula>2.1</formula>
    </cfRule>
  </conditionalFormatting>
  <conditionalFormatting sqref="B4520">
    <cfRule type="cellIs" dxfId="2673" priority="3462" operator="equal">
      <formula>0</formula>
    </cfRule>
  </conditionalFormatting>
  <conditionalFormatting sqref="B4520">
    <cfRule type="cellIs" dxfId="2672" priority="3460" operator="greaterThan">
      <formula>3.8</formula>
    </cfRule>
    <cfRule type="cellIs" dxfId="2671" priority="3461" operator="between">
      <formula>0.1</formula>
      <formula>3.8</formula>
    </cfRule>
  </conditionalFormatting>
  <conditionalFormatting sqref="B4523">
    <cfRule type="cellIs" dxfId="2670" priority="3459" operator="equal">
      <formula>0</formula>
    </cfRule>
  </conditionalFormatting>
  <conditionalFormatting sqref="B4523">
    <cfRule type="cellIs" dxfId="2669" priority="3457" operator="greaterThan">
      <formula>0.1</formula>
    </cfRule>
    <cfRule type="cellIs" dxfId="2668" priority="3458" operator="between">
      <formula>0.1</formula>
      <formula>0.1</formula>
    </cfRule>
  </conditionalFormatting>
  <conditionalFormatting sqref="B4524">
    <cfRule type="cellIs" dxfId="2667" priority="3456" operator="equal">
      <formula>0</formula>
    </cfRule>
  </conditionalFormatting>
  <conditionalFormatting sqref="B4524">
    <cfRule type="cellIs" dxfId="2666" priority="3454" operator="greaterThan">
      <formula>0.1</formula>
    </cfRule>
    <cfRule type="cellIs" dxfId="2665" priority="3455" operator="between">
      <formula>0.1</formula>
      <formula>0.1</formula>
    </cfRule>
  </conditionalFormatting>
  <conditionalFormatting sqref="B4525">
    <cfRule type="cellIs" dxfId="2664" priority="3453" operator="equal">
      <formula>0</formula>
    </cfRule>
  </conditionalFormatting>
  <conditionalFormatting sqref="B4525">
    <cfRule type="cellIs" dxfId="2663" priority="3451" operator="greaterThan">
      <formula>0.3</formula>
    </cfRule>
    <cfRule type="cellIs" dxfId="2662" priority="3452" operator="between">
      <formula>0.1</formula>
      <formula>0.3</formula>
    </cfRule>
  </conditionalFormatting>
  <conditionalFormatting sqref="B4526:B4528">
    <cfRule type="cellIs" dxfId="2661" priority="3450" operator="equal">
      <formula>0</formula>
    </cfRule>
  </conditionalFormatting>
  <conditionalFormatting sqref="B4526:B4528">
    <cfRule type="cellIs" dxfId="2660" priority="3448" operator="greaterThan">
      <formula>0.1</formula>
    </cfRule>
    <cfRule type="cellIs" dxfId="2659" priority="3449" operator="between">
      <formula>0.1</formula>
      <formula>0.1</formula>
    </cfRule>
  </conditionalFormatting>
  <conditionalFormatting sqref="C4512">
    <cfRule type="cellIs" dxfId="2658" priority="3445" operator="greaterThan">
      <formula>2.1</formula>
    </cfRule>
    <cfRule type="cellIs" dxfId="2657" priority="3446" operator="between">
      <formula>0.1</formula>
      <formula>2.1</formula>
    </cfRule>
    <cfRule type="cellIs" dxfId="2656" priority="3447" operator="equal">
      <formula>0</formula>
    </cfRule>
  </conditionalFormatting>
  <conditionalFormatting sqref="C4513">
    <cfRule type="cellIs" dxfId="2655" priority="3442" operator="greaterThan">
      <formula>2.3</formula>
    </cfRule>
    <cfRule type="cellIs" dxfId="2654" priority="3443" operator="between">
      <formula>0.1</formula>
      <formula>2.3</formula>
    </cfRule>
    <cfRule type="cellIs" dxfId="2653" priority="3444" operator="equal">
      <formula>0</formula>
    </cfRule>
  </conditionalFormatting>
  <conditionalFormatting sqref="C4514">
    <cfRule type="cellIs" dxfId="2652" priority="3439" operator="greaterThan">
      <formula>1.5</formula>
    </cfRule>
    <cfRule type="cellIs" dxfId="2651" priority="3440" operator="between">
      <formula>0.1</formula>
      <formula>1.5</formula>
    </cfRule>
    <cfRule type="cellIs" dxfId="2650" priority="3441" operator="equal">
      <formula>0</formula>
    </cfRule>
  </conditionalFormatting>
  <conditionalFormatting sqref="C4515">
    <cfRule type="cellIs" dxfId="2649" priority="3436" operator="greaterThan">
      <formula>1.6</formula>
    </cfRule>
    <cfRule type="cellIs" dxfId="2648" priority="3437" operator="between">
      <formula>0.1</formula>
      <formula>1.6</formula>
    </cfRule>
    <cfRule type="cellIs" dxfId="2647" priority="3438" operator="equal">
      <formula>0</formula>
    </cfRule>
  </conditionalFormatting>
  <conditionalFormatting sqref="C4516">
    <cfRule type="cellIs" dxfId="2646" priority="3433" operator="greaterThan">
      <formula>1.9</formula>
    </cfRule>
    <cfRule type="cellIs" dxfId="2645" priority="3434" operator="between">
      <formula>0.1</formula>
      <formula>1.9</formula>
    </cfRule>
    <cfRule type="cellIs" dxfId="2644" priority="3435" operator="equal">
      <formula>0</formula>
    </cfRule>
  </conditionalFormatting>
  <conditionalFormatting sqref="C4517">
    <cfRule type="cellIs" dxfId="2643" priority="3430" operator="greaterThan">
      <formula>1.3</formula>
    </cfRule>
    <cfRule type="cellIs" dxfId="2642" priority="3431" operator="between">
      <formula>0.1</formula>
      <formula>1.3</formula>
    </cfRule>
    <cfRule type="cellIs" dxfId="2641" priority="3432" operator="equal">
      <formula>0</formula>
    </cfRule>
  </conditionalFormatting>
  <conditionalFormatting sqref="C4518">
    <cfRule type="cellIs" dxfId="2640" priority="3427" operator="greaterThan">
      <formula>1.5</formula>
    </cfRule>
    <cfRule type="cellIs" dxfId="2639" priority="3428" operator="between">
      <formula>0.1</formula>
      <formula>1.5</formula>
    </cfRule>
    <cfRule type="cellIs" dxfId="2638" priority="3429" operator="equal">
      <formula>0</formula>
    </cfRule>
  </conditionalFormatting>
  <conditionalFormatting sqref="C4519">
    <cfRule type="cellIs" dxfId="2637" priority="3424" operator="greaterThan">
      <formula>1.7</formula>
    </cfRule>
    <cfRule type="cellIs" dxfId="2636" priority="3425" operator="between">
      <formula>0.1</formula>
      <formula>1.7</formula>
    </cfRule>
    <cfRule type="cellIs" dxfId="2635" priority="3426" operator="equal">
      <formula>0</formula>
    </cfRule>
  </conditionalFormatting>
  <conditionalFormatting sqref="C4520">
    <cfRule type="cellIs" dxfId="2634" priority="3421" operator="greaterThan">
      <formula>1.9</formula>
    </cfRule>
    <cfRule type="cellIs" dxfId="2633" priority="3422" operator="between">
      <formula>0.1</formula>
      <formula>1.9</formula>
    </cfRule>
    <cfRule type="cellIs" dxfId="2632" priority="3423" operator="equal">
      <formula>0</formula>
    </cfRule>
  </conditionalFormatting>
  <conditionalFormatting sqref="C4521">
    <cfRule type="cellIs" dxfId="2631" priority="3418" operator="greaterThan">
      <formula>1.9</formula>
    </cfRule>
    <cfRule type="cellIs" dxfId="2630" priority="3419" operator="between">
      <formula>0.1</formula>
      <formula>1.9</formula>
    </cfRule>
    <cfRule type="cellIs" dxfId="2629" priority="3420" operator="equal">
      <formula>0</formula>
    </cfRule>
  </conditionalFormatting>
  <conditionalFormatting sqref="C4522">
    <cfRule type="cellIs" dxfId="2628" priority="3415" operator="greaterThan">
      <formula>2.2</formula>
    </cfRule>
    <cfRule type="cellIs" dxfId="2627" priority="3416" operator="between">
      <formula>0.1</formula>
      <formula>2.2</formula>
    </cfRule>
    <cfRule type="cellIs" dxfId="2626" priority="3417" operator="equal">
      <formula>0</formula>
    </cfRule>
  </conditionalFormatting>
  <conditionalFormatting sqref="C4523">
    <cfRule type="cellIs" dxfId="2625" priority="3412" operator="greaterThan">
      <formula>1.7</formula>
    </cfRule>
    <cfRule type="cellIs" dxfId="2624" priority="3413" operator="between">
      <formula>0.1</formula>
      <formula>1.7</formula>
    </cfRule>
    <cfRule type="cellIs" dxfId="2623" priority="3414" operator="equal">
      <formula>0</formula>
    </cfRule>
  </conditionalFormatting>
  <conditionalFormatting sqref="C4524">
    <cfRule type="cellIs" dxfId="2622" priority="3409" operator="greaterThan">
      <formula>1.9</formula>
    </cfRule>
    <cfRule type="cellIs" dxfId="2621" priority="3410" operator="between">
      <formula>0.1</formula>
      <formula>1.9</formula>
    </cfRule>
    <cfRule type="cellIs" dxfId="2620" priority="3411" operator="equal">
      <formula>0</formula>
    </cfRule>
  </conditionalFormatting>
  <conditionalFormatting sqref="C4525">
    <cfRule type="cellIs" dxfId="2619" priority="3406" operator="greaterThan">
      <formula>2.4</formula>
    </cfRule>
    <cfRule type="cellIs" dxfId="2618" priority="3407" operator="between">
      <formula>0.1</formula>
      <formula>2.4</formula>
    </cfRule>
    <cfRule type="cellIs" dxfId="2617" priority="3408" operator="equal">
      <formula>0</formula>
    </cfRule>
  </conditionalFormatting>
  <conditionalFormatting sqref="C4526">
    <cfRule type="cellIs" dxfId="2616" priority="3403" operator="greaterThan">
      <formula>2.1</formula>
    </cfRule>
    <cfRule type="cellIs" dxfId="2615" priority="3404" operator="between">
      <formula>0.1</formula>
      <formula>2.1</formula>
    </cfRule>
    <cfRule type="cellIs" dxfId="2614" priority="3405" operator="equal">
      <formula>0</formula>
    </cfRule>
  </conditionalFormatting>
  <conditionalFormatting sqref="E4511:E4514">
    <cfRule type="cellIs" dxfId="2613" priority="3398" operator="between">
      <formula>80.1</formula>
      <formula>100</formula>
    </cfRule>
    <cfRule type="cellIs" dxfId="2612" priority="3399" operator="between">
      <formula>35.1</formula>
      <formula>80</formula>
    </cfRule>
    <cfRule type="cellIs" dxfId="2611" priority="3400" operator="between">
      <formula>14.1</formula>
      <formula>35</formula>
    </cfRule>
    <cfRule type="cellIs" dxfId="2610" priority="3401" operator="between">
      <formula>5.1</formula>
      <formula>14</formula>
    </cfRule>
    <cfRule type="cellIs" dxfId="2609" priority="3402" operator="between">
      <formula>0</formula>
      <formula>5</formula>
    </cfRule>
  </conditionalFormatting>
  <conditionalFormatting sqref="E4511:E4514">
    <cfRule type="cellIs" dxfId="2608" priority="3394" operator="between">
      <formula>35.1</formula>
      <formula>80</formula>
    </cfRule>
    <cfRule type="cellIs" dxfId="2607" priority="3395" operator="between">
      <formula>14.1</formula>
      <formula>35</formula>
    </cfRule>
    <cfRule type="cellIs" dxfId="2606" priority="3396" operator="between">
      <formula>5.1</formula>
      <formula>14</formula>
    </cfRule>
    <cfRule type="cellIs" dxfId="2605" priority="3397" operator="between">
      <formula>0</formula>
      <formula>5</formula>
    </cfRule>
  </conditionalFormatting>
  <conditionalFormatting sqref="B4521">
    <cfRule type="cellIs" dxfId="2604" priority="3393" operator="equal">
      <formula>0</formula>
    </cfRule>
  </conditionalFormatting>
  <conditionalFormatting sqref="B4521">
    <cfRule type="cellIs" dxfId="2603" priority="3391" operator="greaterThan">
      <formula>0.2</formula>
    </cfRule>
    <cfRule type="cellIs" dxfId="2602" priority="3392" operator="between">
      <formula>0.1</formula>
      <formula>0.2</formula>
    </cfRule>
  </conditionalFormatting>
  <conditionalFormatting sqref="B4522">
    <cfRule type="cellIs" dxfId="2601" priority="3390" operator="equal">
      <formula>0</formula>
    </cfRule>
  </conditionalFormatting>
  <conditionalFormatting sqref="B4522">
    <cfRule type="cellIs" dxfId="2600" priority="3388" operator="greaterThan">
      <formula>0.2</formula>
    </cfRule>
    <cfRule type="cellIs" dxfId="2599" priority="3389" operator="between">
      <formula>0.1</formula>
      <formula>0.2</formula>
    </cfRule>
  </conditionalFormatting>
  <conditionalFormatting sqref="D534">
    <cfRule type="cellIs" dxfId="2598" priority="2953" operator="between">
      <formula>90.1</formula>
      <formula>100</formula>
    </cfRule>
    <cfRule type="cellIs" dxfId="2597" priority="2954" operator="between">
      <formula>75.1</formula>
      <formula>90</formula>
    </cfRule>
    <cfRule type="cellIs" dxfId="2596" priority="2955" operator="between">
      <formula>50.1</formula>
      <formula>75</formula>
    </cfRule>
    <cfRule type="cellIs" dxfId="2595" priority="2956" operator="lessThanOrEqual">
      <formula>50</formula>
    </cfRule>
    <cfRule type="cellIs" dxfId="2594" priority="2957" operator="between">
      <formula>90.1</formula>
      <formula>100</formula>
    </cfRule>
    <cfRule type="cellIs" dxfId="2593" priority="2958" operator="between">
      <formula>65.1</formula>
      <formula>90</formula>
    </cfRule>
    <cfRule type="cellIs" dxfId="2592" priority="2959" operator="between">
      <formula>30.1</formula>
      <formula>65</formula>
    </cfRule>
    <cfRule type="cellIs" dxfId="2591" priority="2960" operator="between">
      <formula>10.1</formula>
      <formula>30</formula>
    </cfRule>
    <cfRule type="cellIs" dxfId="2590" priority="2961" operator="between">
      <formula>0.1</formula>
      <formula>10</formula>
    </cfRule>
    <cfRule type="cellIs" dxfId="2589" priority="2962" operator="equal">
      <formula>0</formula>
    </cfRule>
  </conditionalFormatting>
  <conditionalFormatting sqref="D534">
    <cfRule type="cellIs" dxfId="2588" priority="2938" operator="between">
      <formula>90.1</formula>
      <formula>100</formula>
    </cfRule>
    <cfRule type="cellIs" dxfId="2587" priority="2939" operator="between">
      <formula>75.1</formula>
      <formula>90</formula>
    </cfRule>
    <cfRule type="cellIs" dxfId="2586" priority="2940" operator="between">
      <formula>50.1</formula>
      <formula>75</formula>
    </cfRule>
    <cfRule type="cellIs" dxfId="2585" priority="2941" operator="lessThanOrEqual">
      <formula>50</formula>
    </cfRule>
    <cfRule type="cellIs" dxfId="2584" priority="2942" operator="between">
      <formula>90.1</formula>
      <formula>100</formula>
    </cfRule>
    <cfRule type="cellIs" dxfId="2583" priority="2943" operator="between">
      <formula>65.1</formula>
      <formula>90</formula>
    </cfRule>
    <cfRule type="cellIs" dxfId="2582" priority="2944" operator="between">
      <formula>30.1</formula>
      <formula>65</formula>
    </cfRule>
    <cfRule type="cellIs" dxfId="2581" priority="2945" operator="between">
      <formula>10.1</formula>
      <formula>30</formula>
    </cfRule>
    <cfRule type="cellIs" dxfId="2580" priority="2946" operator="between">
      <formula>0.1</formula>
      <formula>10</formula>
    </cfRule>
    <cfRule type="cellIs" dxfId="2579" priority="2947" operator="equal">
      <formula>0</formula>
    </cfRule>
  </conditionalFormatting>
  <conditionalFormatting sqref="D567">
    <cfRule type="cellIs" dxfId="2578" priority="2923" operator="between">
      <formula>90.1</formula>
      <formula>100</formula>
    </cfRule>
    <cfRule type="cellIs" dxfId="2577" priority="2924" operator="between">
      <formula>75.1</formula>
      <formula>90</formula>
    </cfRule>
    <cfRule type="cellIs" dxfId="2576" priority="2925" operator="between">
      <formula>50.1</formula>
      <formula>75</formula>
    </cfRule>
    <cfRule type="cellIs" dxfId="2575" priority="2926" operator="lessThanOrEqual">
      <formula>50</formula>
    </cfRule>
    <cfRule type="cellIs" dxfId="2574" priority="2927" operator="between">
      <formula>90.1</formula>
      <formula>100</formula>
    </cfRule>
    <cfRule type="cellIs" dxfId="2573" priority="2928" operator="between">
      <formula>65.1</formula>
      <formula>90</formula>
    </cfRule>
    <cfRule type="cellIs" dxfId="2572" priority="2929" operator="between">
      <formula>30.1</formula>
      <formula>65</formula>
    </cfRule>
    <cfRule type="cellIs" dxfId="2571" priority="2930" operator="between">
      <formula>10.1</formula>
      <formula>30</formula>
    </cfRule>
    <cfRule type="cellIs" dxfId="2570" priority="2931" operator="between">
      <formula>0.1</formula>
      <formula>10</formula>
    </cfRule>
    <cfRule type="cellIs" dxfId="2569" priority="2932" operator="equal">
      <formula>0</formula>
    </cfRule>
  </conditionalFormatting>
  <conditionalFormatting sqref="E567">
    <cfRule type="cellIs" dxfId="2568" priority="2933" operator="between">
      <formula>80.1</formula>
      <formula>100</formula>
    </cfRule>
    <cfRule type="cellIs" dxfId="2567" priority="2934" operator="between">
      <formula>35.1</formula>
      <formula>80</formula>
    </cfRule>
    <cfRule type="cellIs" dxfId="2566" priority="2935" operator="between">
      <formula>14.1</formula>
      <formula>35</formula>
    </cfRule>
    <cfRule type="cellIs" dxfId="2565" priority="2936" operator="between">
      <formula>5.1</formula>
      <formula>14</formula>
    </cfRule>
    <cfRule type="cellIs" dxfId="2564" priority="2937" operator="between">
      <formula>0</formula>
      <formula>5</formula>
    </cfRule>
  </conditionalFormatting>
  <conditionalFormatting sqref="D567">
    <cfRule type="cellIs" dxfId="2563" priority="2908" operator="between">
      <formula>90.1</formula>
      <formula>100</formula>
    </cfRule>
    <cfRule type="cellIs" dxfId="2562" priority="2909" operator="between">
      <formula>75.1</formula>
      <formula>90</formula>
    </cfRule>
    <cfRule type="cellIs" dxfId="2561" priority="2910" operator="between">
      <formula>50.1</formula>
      <formula>75</formula>
    </cfRule>
    <cfRule type="cellIs" dxfId="2560" priority="2911" operator="lessThanOrEqual">
      <formula>50</formula>
    </cfRule>
    <cfRule type="cellIs" dxfId="2559" priority="2912" operator="between">
      <formula>90.1</formula>
      <formula>100</formula>
    </cfRule>
    <cfRule type="cellIs" dxfId="2558" priority="2913" operator="between">
      <formula>65.1</formula>
      <formula>90</formula>
    </cfRule>
    <cfRule type="cellIs" dxfId="2557" priority="2914" operator="between">
      <formula>30.1</formula>
      <formula>65</formula>
    </cfRule>
    <cfRule type="cellIs" dxfId="2556" priority="2915" operator="between">
      <formula>10.1</formula>
      <formula>30</formula>
    </cfRule>
    <cfRule type="cellIs" dxfId="2555" priority="2916" operator="between">
      <formula>0.1</formula>
      <formula>10</formula>
    </cfRule>
    <cfRule type="cellIs" dxfId="2554" priority="2917" operator="equal">
      <formula>0</formula>
    </cfRule>
  </conditionalFormatting>
  <conditionalFormatting sqref="E567">
    <cfRule type="cellIs" dxfId="2553" priority="2918" operator="between">
      <formula>80.1</formula>
      <formula>100</formula>
    </cfRule>
    <cfRule type="cellIs" dxfId="2552" priority="2919" operator="between">
      <formula>35.1</formula>
      <formula>80</formula>
    </cfRule>
    <cfRule type="cellIs" dxfId="2551" priority="2920" operator="between">
      <formula>14.1</formula>
      <formula>35</formula>
    </cfRule>
    <cfRule type="cellIs" dxfId="2550" priority="2921" operator="between">
      <formula>5.1</formula>
      <formula>14</formula>
    </cfRule>
    <cfRule type="cellIs" dxfId="2549" priority="2922" operator="between">
      <formula>0</formula>
      <formula>5</formula>
    </cfRule>
  </conditionalFormatting>
  <conditionalFormatting sqref="D600">
    <cfRule type="cellIs" dxfId="2548" priority="2893" operator="between">
      <formula>90.1</formula>
      <formula>100</formula>
    </cfRule>
    <cfRule type="cellIs" dxfId="2547" priority="2894" operator="between">
      <formula>75.1</formula>
      <formula>90</formula>
    </cfRule>
    <cfRule type="cellIs" dxfId="2546" priority="2895" operator="between">
      <formula>50.1</formula>
      <formula>75</formula>
    </cfRule>
    <cfRule type="cellIs" dxfId="2545" priority="2896" operator="lessThanOrEqual">
      <formula>50</formula>
    </cfRule>
    <cfRule type="cellIs" dxfId="2544" priority="2897" operator="between">
      <formula>90.1</formula>
      <formula>100</formula>
    </cfRule>
    <cfRule type="cellIs" dxfId="2543" priority="2898" operator="between">
      <formula>65.1</formula>
      <formula>90</formula>
    </cfRule>
    <cfRule type="cellIs" dxfId="2542" priority="2899" operator="between">
      <formula>30.1</formula>
      <formula>65</formula>
    </cfRule>
    <cfRule type="cellIs" dxfId="2541" priority="2900" operator="between">
      <formula>10.1</formula>
      <formula>30</formula>
    </cfRule>
    <cfRule type="cellIs" dxfId="2540" priority="2901" operator="between">
      <formula>0.1</formula>
      <formula>10</formula>
    </cfRule>
    <cfRule type="cellIs" dxfId="2539" priority="2902" operator="equal">
      <formula>0</formula>
    </cfRule>
  </conditionalFormatting>
  <conditionalFormatting sqref="D600">
    <cfRule type="cellIs" dxfId="2538" priority="2878" operator="between">
      <formula>90.1</formula>
      <formula>100</formula>
    </cfRule>
    <cfRule type="cellIs" dxfId="2537" priority="2879" operator="between">
      <formula>75.1</formula>
      <formula>90</formula>
    </cfRule>
    <cfRule type="cellIs" dxfId="2536" priority="2880" operator="between">
      <formula>50.1</formula>
      <formula>75</formula>
    </cfRule>
    <cfRule type="cellIs" dxfId="2535" priority="2881" operator="lessThanOrEqual">
      <formula>50</formula>
    </cfRule>
    <cfRule type="cellIs" dxfId="2534" priority="2882" operator="between">
      <formula>90.1</formula>
      <formula>100</formula>
    </cfRule>
    <cfRule type="cellIs" dxfId="2533" priority="2883" operator="between">
      <formula>65.1</formula>
      <formula>90</formula>
    </cfRule>
    <cfRule type="cellIs" dxfId="2532" priority="2884" operator="between">
      <formula>30.1</formula>
      <formula>65</formula>
    </cfRule>
    <cfRule type="cellIs" dxfId="2531" priority="2885" operator="between">
      <formula>10.1</formula>
      <formula>30</formula>
    </cfRule>
    <cfRule type="cellIs" dxfId="2530" priority="2886" operator="between">
      <formula>0.1</formula>
      <formula>10</formula>
    </cfRule>
    <cfRule type="cellIs" dxfId="2529" priority="2887" operator="equal">
      <formula>0</formula>
    </cfRule>
  </conditionalFormatting>
  <conditionalFormatting sqref="D633">
    <cfRule type="cellIs" dxfId="2528" priority="2863" operator="between">
      <formula>90.1</formula>
      <formula>100</formula>
    </cfRule>
    <cfRule type="cellIs" dxfId="2527" priority="2864" operator="between">
      <formula>75.1</formula>
      <formula>90</formula>
    </cfRule>
    <cfRule type="cellIs" dxfId="2526" priority="2865" operator="between">
      <formula>50.1</formula>
      <formula>75</formula>
    </cfRule>
    <cfRule type="cellIs" dxfId="2525" priority="2866" operator="lessThanOrEqual">
      <formula>50</formula>
    </cfRule>
    <cfRule type="cellIs" dxfId="2524" priority="2867" operator="between">
      <formula>90.1</formula>
      <formula>100</formula>
    </cfRule>
    <cfRule type="cellIs" dxfId="2523" priority="2868" operator="between">
      <formula>65.1</formula>
      <formula>90</formula>
    </cfRule>
    <cfRule type="cellIs" dxfId="2522" priority="2869" operator="between">
      <formula>30.1</formula>
      <formula>65</formula>
    </cfRule>
    <cfRule type="cellIs" dxfId="2521" priority="2870" operator="between">
      <formula>10.1</formula>
      <formula>30</formula>
    </cfRule>
    <cfRule type="cellIs" dxfId="2520" priority="2871" operator="between">
      <formula>0.1</formula>
      <formula>10</formula>
    </cfRule>
    <cfRule type="cellIs" dxfId="2519" priority="2872" operator="equal">
      <formula>0</formula>
    </cfRule>
  </conditionalFormatting>
  <conditionalFormatting sqref="D633">
    <cfRule type="cellIs" dxfId="2518" priority="2848" operator="between">
      <formula>90.1</formula>
      <formula>100</formula>
    </cfRule>
    <cfRule type="cellIs" dxfId="2517" priority="2849" operator="between">
      <formula>75.1</formula>
      <formula>90</formula>
    </cfRule>
    <cfRule type="cellIs" dxfId="2516" priority="2850" operator="between">
      <formula>50.1</formula>
      <formula>75</formula>
    </cfRule>
    <cfRule type="cellIs" dxfId="2515" priority="2851" operator="lessThanOrEqual">
      <formula>50</formula>
    </cfRule>
    <cfRule type="cellIs" dxfId="2514" priority="2852" operator="between">
      <formula>90.1</formula>
      <formula>100</formula>
    </cfRule>
    <cfRule type="cellIs" dxfId="2513" priority="2853" operator="between">
      <formula>65.1</formula>
      <formula>90</formula>
    </cfRule>
    <cfRule type="cellIs" dxfId="2512" priority="2854" operator="between">
      <formula>30.1</formula>
      <formula>65</formula>
    </cfRule>
    <cfRule type="cellIs" dxfId="2511" priority="2855" operator="between">
      <formula>10.1</formula>
      <formula>30</formula>
    </cfRule>
    <cfRule type="cellIs" dxfId="2510" priority="2856" operator="between">
      <formula>0.1</formula>
      <formula>10</formula>
    </cfRule>
    <cfRule type="cellIs" dxfId="2509" priority="2857" operator="equal">
      <formula>0</formula>
    </cfRule>
  </conditionalFormatting>
  <conditionalFormatting sqref="D666">
    <cfRule type="cellIs" dxfId="2508" priority="2833" operator="between">
      <formula>90.1</formula>
      <formula>100</formula>
    </cfRule>
    <cfRule type="cellIs" dxfId="2507" priority="2834" operator="between">
      <formula>75.1</formula>
      <formula>90</formula>
    </cfRule>
    <cfRule type="cellIs" dxfId="2506" priority="2835" operator="between">
      <formula>50.1</formula>
      <formula>75</formula>
    </cfRule>
    <cfRule type="cellIs" dxfId="2505" priority="2836" operator="lessThanOrEqual">
      <formula>50</formula>
    </cfRule>
    <cfRule type="cellIs" dxfId="2504" priority="2837" operator="between">
      <formula>90.1</formula>
      <formula>100</formula>
    </cfRule>
    <cfRule type="cellIs" dxfId="2503" priority="2838" operator="between">
      <formula>65.1</formula>
      <formula>90</formula>
    </cfRule>
    <cfRule type="cellIs" dxfId="2502" priority="2839" operator="between">
      <formula>30.1</formula>
      <formula>65</formula>
    </cfRule>
    <cfRule type="cellIs" dxfId="2501" priority="2840" operator="between">
      <formula>10.1</formula>
      <formula>30</formula>
    </cfRule>
    <cfRule type="cellIs" dxfId="2500" priority="2841" operator="between">
      <formula>0.1</formula>
      <formula>10</formula>
    </cfRule>
    <cfRule type="cellIs" dxfId="2499" priority="2842" operator="equal">
      <formula>0</formula>
    </cfRule>
  </conditionalFormatting>
  <conditionalFormatting sqref="E666">
    <cfRule type="cellIs" dxfId="2498" priority="2843" operator="between">
      <formula>80.1</formula>
      <formula>100</formula>
    </cfRule>
    <cfRule type="cellIs" dxfId="2497" priority="2844" operator="between">
      <formula>35.1</formula>
      <formula>80</formula>
    </cfRule>
    <cfRule type="cellIs" dxfId="2496" priority="2845" operator="between">
      <formula>14.1</formula>
      <formula>35</formula>
    </cfRule>
    <cfRule type="cellIs" dxfId="2495" priority="2846" operator="between">
      <formula>5.1</formula>
      <formula>14</formula>
    </cfRule>
    <cfRule type="cellIs" dxfId="2494" priority="2847" operator="between">
      <formula>0</formula>
      <formula>5</formula>
    </cfRule>
  </conditionalFormatting>
  <conditionalFormatting sqref="D666">
    <cfRule type="cellIs" dxfId="2493" priority="2818" operator="between">
      <formula>90.1</formula>
      <formula>100</formula>
    </cfRule>
    <cfRule type="cellIs" dxfId="2492" priority="2819" operator="between">
      <formula>75.1</formula>
      <formula>90</formula>
    </cfRule>
    <cfRule type="cellIs" dxfId="2491" priority="2820" operator="between">
      <formula>50.1</formula>
      <formula>75</formula>
    </cfRule>
    <cfRule type="cellIs" dxfId="2490" priority="2821" operator="lessThanOrEqual">
      <formula>50</formula>
    </cfRule>
    <cfRule type="cellIs" dxfId="2489" priority="2822" operator="between">
      <formula>90.1</formula>
      <formula>100</formula>
    </cfRule>
    <cfRule type="cellIs" dxfId="2488" priority="2823" operator="between">
      <formula>65.1</formula>
      <formula>90</formula>
    </cfRule>
    <cfRule type="cellIs" dxfId="2487" priority="2824" operator="between">
      <formula>30.1</formula>
      <formula>65</formula>
    </cfRule>
    <cfRule type="cellIs" dxfId="2486" priority="2825" operator="between">
      <formula>10.1</formula>
      <formula>30</formula>
    </cfRule>
    <cfRule type="cellIs" dxfId="2485" priority="2826" operator="between">
      <formula>0.1</formula>
      <formula>10</formula>
    </cfRule>
    <cfRule type="cellIs" dxfId="2484" priority="2827" operator="equal">
      <formula>0</formula>
    </cfRule>
  </conditionalFormatting>
  <conditionalFormatting sqref="E666">
    <cfRule type="cellIs" dxfId="2483" priority="2828" operator="between">
      <formula>80.1</formula>
      <formula>100</formula>
    </cfRule>
    <cfRule type="cellIs" dxfId="2482" priority="2829" operator="between">
      <formula>35.1</formula>
      <formula>80</formula>
    </cfRule>
    <cfRule type="cellIs" dxfId="2481" priority="2830" operator="between">
      <formula>14.1</formula>
      <formula>35</formula>
    </cfRule>
    <cfRule type="cellIs" dxfId="2480" priority="2831" operator="between">
      <formula>5.1</formula>
      <formula>14</formula>
    </cfRule>
    <cfRule type="cellIs" dxfId="2479" priority="2832" operator="between">
      <formula>0</formula>
      <formula>5</formula>
    </cfRule>
  </conditionalFormatting>
  <conditionalFormatting sqref="D699">
    <cfRule type="cellIs" dxfId="2478" priority="2803" operator="between">
      <formula>90.1</formula>
      <formula>100</formula>
    </cfRule>
    <cfRule type="cellIs" dxfId="2477" priority="2804" operator="between">
      <formula>75.1</formula>
      <formula>90</formula>
    </cfRule>
    <cfRule type="cellIs" dxfId="2476" priority="2805" operator="between">
      <formula>50.1</formula>
      <formula>75</formula>
    </cfRule>
    <cfRule type="cellIs" dxfId="2475" priority="2806" operator="lessThanOrEqual">
      <formula>50</formula>
    </cfRule>
    <cfRule type="cellIs" dxfId="2474" priority="2807" operator="between">
      <formula>90.1</formula>
      <formula>100</formula>
    </cfRule>
    <cfRule type="cellIs" dxfId="2473" priority="2808" operator="between">
      <formula>65.1</formula>
      <formula>90</formula>
    </cfRule>
    <cfRule type="cellIs" dxfId="2472" priority="2809" operator="between">
      <formula>30.1</formula>
      <formula>65</formula>
    </cfRule>
    <cfRule type="cellIs" dxfId="2471" priority="2810" operator="between">
      <formula>10.1</formula>
      <formula>30</formula>
    </cfRule>
    <cfRule type="cellIs" dxfId="2470" priority="2811" operator="between">
      <formula>0.1</formula>
      <formula>10</formula>
    </cfRule>
    <cfRule type="cellIs" dxfId="2469" priority="2812" operator="equal">
      <formula>0</formula>
    </cfRule>
  </conditionalFormatting>
  <conditionalFormatting sqref="D699">
    <cfRule type="cellIs" dxfId="2468" priority="2788" operator="between">
      <formula>90.1</formula>
      <formula>100</formula>
    </cfRule>
    <cfRule type="cellIs" dxfId="2467" priority="2789" operator="between">
      <formula>75.1</formula>
      <formula>90</formula>
    </cfRule>
    <cfRule type="cellIs" dxfId="2466" priority="2790" operator="between">
      <formula>50.1</formula>
      <formula>75</formula>
    </cfRule>
    <cfRule type="cellIs" dxfId="2465" priority="2791" operator="lessThanOrEqual">
      <formula>50</formula>
    </cfRule>
    <cfRule type="cellIs" dxfId="2464" priority="2792" operator="between">
      <formula>90.1</formula>
      <formula>100</formula>
    </cfRule>
    <cfRule type="cellIs" dxfId="2463" priority="2793" operator="between">
      <formula>65.1</formula>
      <formula>90</formula>
    </cfRule>
    <cfRule type="cellIs" dxfId="2462" priority="2794" operator="between">
      <formula>30.1</formula>
      <formula>65</formula>
    </cfRule>
    <cfRule type="cellIs" dxfId="2461" priority="2795" operator="between">
      <formula>10.1</formula>
      <formula>30</formula>
    </cfRule>
    <cfRule type="cellIs" dxfId="2460" priority="2796" operator="between">
      <formula>0.1</formula>
      <formula>10</formula>
    </cfRule>
    <cfRule type="cellIs" dxfId="2459" priority="2797" operator="equal">
      <formula>0</formula>
    </cfRule>
  </conditionalFormatting>
  <conditionalFormatting sqref="D732">
    <cfRule type="cellIs" dxfId="2458" priority="2773" operator="between">
      <formula>90.1</formula>
      <formula>100</formula>
    </cfRule>
    <cfRule type="cellIs" dxfId="2457" priority="2774" operator="between">
      <formula>75.1</formula>
      <formula>90</formula>
    </cfRule>
    <cfRule type="cellIs" dxfId="2456" priority="2775" operator="between">
      <formula>50.1</formula>
      <formula>75</formula>
    </cfRule>
    <cfRule type="cellIs" dxfId="2455" priority="2776" operator="lessThanOrEqual">
      <formula>50</formula>
    </cfRule>
    <cfRule type="cellIs" dxfId="2454" priority="2777" operator="between">
      <formula>90.1</formula>
      <formula>100</formula>
    </cfRule>
    <cfRule type="cellIs" dxfId="2453" priority="2778" operator="between">
      <formula>65.1</formula>
      <formula>90</formula>
    </cfRule>
    <cfRule type="cellIs" dxfId="2452" priority="2779" operator="between">
      <formula>30.1</formula>
      <formula>65</formula>
    </cfRule>
    <cfRule type="cellIs" dxfId="2451" priority="2780" operator="between">
      <formula>10.1</formula>
      <formula>30</formula>
    </cfRule>
    <cfRule type="cellIs" dxfId="2450" priority="2781" operator="between">
      <formula>0.1</formula>
      <formula>10</formula>
    </cfRule>
    <cfRule type="cellIs" dxfId="2449" priority="2782" operator="equal">
      <formula>0</formula>
    </cfRule>
  </conditionalFormatting>
  <conditionalFormatting sqref="D732">
    <cfRule type="cellIs" dxfId="2448" priority="2758" operator="between">
      <formula>90.1</formula>
      <formula>100</formula>
    </cfRule>
    <cfRule type="cellIs" dxfId="2447" priority="2759" operator="between">
      <formula>75.1</formula>
      <formula>90</formula>
    </cfRule>
    <cfRule type="cellIs" dxfId="2446" priority="2760" operator="between">
      <formula>50.1</formula>
      <formula>75</formula>
    </cfRule>
    <cfRule type="cellIs" dxfId="2445" priority="2761" operator="lessThanOrEqual">
      <formula>50</formula>
    </cfRule>
    <cfRule type="cellIs" dxfId="2444" priority="2762" operator="between">
      <formula>90.1</formula>
      <formula>100</formula>
    </cfRule>
    <cfRule type="cellIs" dxfId="2443" priority="2763" operator="between">
      <formula>65.1</formula>
      <formula>90</formula>
    </cfRule>
    <cfRule type="cellIs" dxfId="2442" priority="2764" operator="between">
      <formula>30.1</formula>
      <formula>65</formula>
    </cfRule>
    <cfRule type="cellIs" dxfId="2441" priority="2765" operator="between">
      <formula>10.1</formula>
      <formula>30</formula>
    </cfRule>
    <cfRule type="cellIs" dxfId="2440" priority="2766" operator="between">
      <formula>0.1</formula>
      <formula>10</formula>
    </cfRule>
    <cfRule type="cellIs" dxfId="2439" priority="2767" operator="equal">
      <formula>0</formula>
    </cfRule>
  </conditionalFormatting>
  <conditionalFormatting sqref="D765">
    <cfRule type="cellIs" dxfId="2438" priority="2743" operator="between">
      <formula>90.1</formula>
      <formula>100</formula>
    </cfRule>
    <cfRule type="cellIs" dxfId="2437" priority="2744" operator="between">
      <formula>75.1</formula>
      <formula>90</formula>
    </cfRule>
    <cfRule type="cellIs" dxfId="2436" priority="2745" operator="between">
      <formula>50.1</formula>
      <formula>75</formula>
    </cfRule>
    <cfRule type="cellIs" dxfId="2435" priority="2746" operator="lessThanOrEqual">
      <formula>50</formula>
    </cfRule>
    <cfRule type="cellIs" dxfId="2434" priority="2747" operator="between">
      <formula>90.1</formula>
      <formula>100</formula>
    </cfRule>
    <cfRule type="cellIs" dxfId="2433" priority="2748" operator="between">
      <formula>65.1</formula>
      <formula>90</formula>
    </cfRule>
    <cfRule type="cellIs" dxfId="2432" priority="2749" operator="between">
      <formula>30.1</formula>
      <formula>65</formula>
    </cfRule>
    <cfRule type="cellIs" dxfId="2431" priority="2750" operator="between">
      <formula>10.1</formula>
      <formula>30</formula>
    </cfRule>
    <cfRule type="cellIs" dxfId="2430" priority="2751" operator="between">
      <formula>0.1</formula>
      <formula>10</formula>
    </cfRule>
    <cfRule type="cellIs" dxfId="2429" priority="2752" operator="equal">
      <formula>0</formula>
    </cfRule>
  </conditionalFormatting>
  <conditionalFormatting sqref="D765">
    <cfRule type="cellIs" dxfId="2428" priority="2728" operator="between">
      <formula>90.1</formula>
      <formula>100</formula>
    </cfRule>
    <cfRule type="cellIs" dxfId="2427" priority="2729" operator="between">
      <formula>75.1</formula>
      <formula>90</formula>
    </cfRule>
    <cfRule type="cellIs" dxfId="2426" priority="2730" operator="between">
      <formula>50.1</formula>
      <formula>75</formula>
    </cfRule>
    <cfRule type="cellIs" dxfId="2425" priority="2731" operator="lessThanOrEqual">
      <formula>50</formula>
    </cfRule>
    <cfRule type="cellIs" dxfId="2424" priority="2732" operator="between">
      <formula>90.1</formula>
      <formula>100</formula>
    </cfRule>
    <cfRule type="cellIs" dxfId="2423" priority="2733" operator="between">
      <formula>65.1</formula>
      <formula>90</formula>
    </cfRule>
    <cfRule type="cellIs" dxfId="2422" priority="2734" operator="between">
      <formula>30.1</formula>
      <formula>65</formula>
    </cfRule>
    <cfRule type="cellIs" dxfId="2421" priority="2735" operator="between">
      <formula>10.1</formula>
      <formula>30</formula>
    </cfRule>
    <cfRule type="cellIs" dxfId="2420" priority="2736" operator="between">
      <formula>0.1</formula>
      <formula>10</formula>
    </cfRule>
    <cfRule type="cellIs" dxfId="2419" priority="2737" operator="equal">
      <formula>0</formula>
    </cfRule>
  </conditionalFormatting>
  <conditionalFormatting sqref="D798">
    <cfRule type="cellIs" dxfId="2418" priority="2713" operator="between">
      <formula>90.1</formula>
      <formula>100</formula>
    </cfRule>
    <cfRule type="cellIs" dxfId="2417" priority="2714" operator="between">
      <formula>75.1</formula>
      <formula>90</formula>
    </cfRule>
    <cfRule type="cellIs" dxfId="2416" priority="2715" operator="between">
      <formula>50.1</formula>
      <formula>75</formula>
    </cfRule>
    <cfRule type="cellIs" dxfId="2415" priority="2716" operator="lessThanOrEqual">
      <formula>50</formula>
    </cfRule>
    <cfRule type="cellIs" dxfId="2414" priority="2717" operator="between">
      <formula>90.1</formula>
      <formula>100</formula>
    </cfRule>
    <cfRule type="cellIs" dxfId="2413" priority="2718" operator="between">
      <formula>65.1</formula>
      <formula>90</formula>
    </cfRule>
    <cfRule type="cellIs" dxfId="2412" priority="2719" operator="between">
      <formula>30.1</formula>
      <formula>65</formula>
    </cfRule>
    <cfRule type="cellIs" dxfId="2411" priority="2720" operator="between">
      <formula>10.1</formula>
      <formula>30</formula>
    </cfRule>
    <cfRule type="cellIs" dxfId="2410" priority="2721" operator="between">
      <formula>0.1</formula>
      <formula>10</formula>
    </cfRule>
    <cfRule type="cellIs" dxfId="2409" priority="2722" operator="equal">
      <formula>0</formula>
    </cfRule>
  </conditionalFormatting>
  <conditionalFormatting sqref="D798">
    <cfRule type="cellIs" dxfId="2408" priority="2698" operator="between">
      <formula>90.1</formula>
      <formula>100</formula>
    </cfRule>
    <cfRule type="cellIs" dxfId="2407" priority="2699" operator="between">
      <formula>75.1</formula>
      <formula>90</formula>
    </cfRule>
    <cfRule type="cellIs" dxfId="2406" priority="2700" operator="between">
      <formula>50.1</formula>
      <formula>75</formula>
    </cfRule>
    <cfRule type="cellIs" dxfId="2405" priority="2701" operator="lessThanOrEqual">
      <formula>50</formula>
    </cfRule>
    <cfRule type="cellIs" dxfId="2404" priority="2702" operator="between">
      <formula>90.1</formula>
      <formula>100</formula>
    </cfRule>
    <cfRule type="cellIs" dxfId="2403" priority="2703" operator="between">
      <formula>65.1</formula>
      <formula>90</formula>
    </cfRule>
    <cfRule type="cellIs" dxfId="2402" priority="2704" operator="between">
      <formula>30.1</formula>
      <formula>65</formula>
    </cfRule>
    <cfRule type="cellIs" dxfId="2401" priority="2705" operator="between">
      <formula>10.1</formula>
      <formula>30</formula>
    </cfRule>
    <cfRule type="cellIs" dxfId="2400" priority="2706" operator="between">
      <formula>0.1</formula>
      <formula>10</formula>
    </cfRule>
    <cfRule type="cellIs" dxfId="2399" priority="2707" operator="equal">
      <formula>0</formula>
    </cfRule>
  </conditionalFormatting>
  <conditionalFormatting sqref="D831">
    <cfRule type="cellIs" dxfId="2398" priority="2683" operator="between">
      <formula>90.1</formula>
      <formula>100</formula>
    </cfRule>
    <cfRule type="cellIs" dxfId="2397" priority="2684" operator="between">
      <formula>75.1</formula>
      <formula>90</formula>
    </cfRule>
    <cfRule type="cellIs" dxfId="2396" priority="2685" operator="between">
      <formula>50.1</formula>
      <formula>75</formula>
    </cfRule>
    <cfRule type="cellIs" dxfId="2395" priority="2686" operator="lessThanOrEqual">
      <formula>50</formula>
    </cfRule>
    <cfRule type="cellIs" dxfId="2394" priority="2687" operator="between">
      <formula>90.1</formula>
      <formula>100</formula>
    </cfRule>
    <cfRule type="cellIs" dxfId="2393" priority="2688" operator="between">
      <formula>65.1</formula>
      <formula>90</formula>
    </cfRule>
    <cfRule type="cellIs" dxfId="2392" priority="2689" operator="between">
      <formula>30.1</formula>
      <formula>65</formula>
    </cfRule>
    <cfRule type="cellIs" dxfId="2391" priority="2690" operator="between">
      <formula>10.1</formula>
      <formula>30</formula>
    </cfRule>
    <cfRule type="cellIs" dxfId="2390" priority="2691" operator="between">
      <formula>0.1</formula>
      <formula>10</formula>
    </cfRule>
    <cfRule type="cellIs" dxfId="2389" priority="2692" operator="equal">
      <formula>0</formula>
    </cfRule>
  </conditionalFormatting>
  <conditionalFormatting sqref="D831">
    <cfRule type="cellIs" dxfId="2388" priority="2668" operator="between">
      <formula>90.1</formula>
      <formula>100</formula>
    </cfRule>
    <cfRule type="cellIs" dxfId="2387" priority="2669" operator="between">
      <formula>75.1</formula>
      <formula>90</formula>
    </cfRule>
    <cfRule type="cellIs" dxfId="2386" priority="2670" operator="between">
      <formula>50.1</formula>
      <formula>75</formula>
    </cfRule>
    <cfRule type="cellIs" dxfId="2385" priority="2671" operator="lessThanOrEqual">
      <formula>50</formula>
    </cfRule>
    <cfRule type="cellIs" dxfId="2384" priority="2672" operator="between">
      <formula>90.1</formula>
      <formula>100</formula>
    </cfRule>
    <cfRule type="cellIs" dxfId="2383" priority="2673" operator="between">
      <formula>65.1</formula>
      <formula>90</formula>
    </cfRule>
    <cfRule type="cellIs" dxfId="2382" priority="2674" operator="between">
      <formula>30.1</formula>
      <formula>65</formula>
    </cfRule>
    <cfRule type="cellIs" dxfId="2381" priority="2675" operator="between">
      <formula>10.1</formula>
      <formula>30</formula>
    </cfRule>
    <cfRule type="cellIs" dxfId="2380" priority="2676" operator="between">
      <formula>0.1</formula>
      <formula>10</formula>
    </cfRule>
    <cfRule type="cellIs" dxfId="2379" priority="2677" operator="equal">
      <formula>0</formula>
    </cfRule>
  </conditionalFormatting>
  <conditionalFormatting sqref="D864">
    <cfRule type="cellIs" dxfId="2378" priority="2653" operator="between">
      <formula>90.1</formula>
      <formula>100</formula>
    </cfRule>
    <cfRule type="cellIs" dxfId="2377" priority="2654" operator="between">
      <formula>75.1</formula>
      <formula>90</formula>
    </cfRule>
    <cfRule type="cellIs" dxfId="2376" priority="2655" operator="between">
      <formula>50.1</formula>
      <formula>75</formula>
    </cfRule>
    <cfRule type="cellIs" dxfId="2375" priority="2656" operator="lessThanOrEqual">
      <formula>50</formula>
    </cfRule>
    <cfRule type="cellIs" dxfId="2374" priority="2657" operator="between">
      <formula>90.1</formula>
      <formula>100</formula>
    </cfRule>
    <cfRule type="cellIs" dxfId="2373" priority="2658" operator="between">
      <formula>65.1</formula>
      <formula>90</formula>
    </cfRule>
    <cfRule type="cellIs" dxfId="2372" priority="2659" operator="between">
      <formula>30.1</formula>
      <formula>65</formula>
    </cfRule>
    <cfRule type="cellIs" dxfId="2371" priority="2660" operator="between">
      <formula>10.1</formula>
      <formula>30</formula>
    </cfRule>
    <cfRule type="cellIs" dxfId="2370" priority="2661" operator="between">
      <formula>0.1</formula>
      <formula>10</formula>
    </cfRule>
    <cfRule type="cellIs" dxfId="2369" priority="2662" operator="equal">
      <formula>0</formula>
    </cfRule>
  </conditionalFormatting>
  <conditionalFormatting sqref="D864">
    <cfRule type="cellIs" dxfId="2368" priority="2638" operator="between">
      <formula>90.1</formula>
      <formula>100</formula>
    </cfRule>
    <cfRule type="cellIs" dxfId="2367" priority="2639" operator="between">
      <formula>75.1</formula>
      <formula>90</formula>
    </cfRule>
    <cfRule type="cellIs" dxfId="2366" priority="2640" operator="between">
      <formula>50.1</formula>
      <formula>75</formula>
    </cfRule>
    <cfRule type="cellIs" dxfId="2365" priority="2641" operator="lessThanOrEqual">
      <formula>50</formula>
    </cfRule>
    <cfRule type="cellIs" dxfId="2364" priority="2642" operator="between">
      <formula>90.1</formula>
      <formula>100</formula>
    </cfRule>
    <cfRule type="cellIs" dxfId="2363" priority="2643" operator="between">
      <formula>65.1</formula>
      <formula>90</formula>
    </cfRule>
    <cfRule type="cellIs" dxfId="2362" priority="2644" operator="between">
      <formula>30.1</formula>
      <formula>65</formula>
    </cfRule>
    <cfRule type="cellIs" dxfId="2361" priority="2645" operator="between">
      <formula>10.1</formula>
      <formula>30</formula>
    </cfRule>
    <cfRule type="cellIs" dxfId="2360" priority="2646" operator="between">
      <formula>0.1</formula>
      <formula>10</formula>
    </cfRule>
    <cfRule type="cellIs" dxfId="2359" priority="2647" operator="equal">
      <formula>0</formula>
    </cfRule>
  </conditionalFormatting>
  <conditionalFormatting sqref="D897">
    <cfRule type="cellIs" dxfId="2358" priority="2623" operator="between">
      <formula>90.1</formula>
      <formula>100</formula>
    </cfRule>
    <cfRule type="cellIs" dxfId="2357" priority="2624" operator="between">
      <formula>75.1</formula>
      <formula>90</formula>
    </cfRule>
    <cfRule type="cellIs" dxfId="2356" priority="2625" operator="between">
      <formula>50.1</formula>
      <formula>75</formula>
    </cfRule>
    <cfRule type="cellIs" dxfId="2355" priority="2626" operator="lessThanOrEqual">
      <formula>50</formula>
    </cfRule>
    <cfRule type="cellIs" dxfId="2354" priority="2627" operator="between">
      <formula>90.1</formula>
      <formula>100</formula>
    </cfRule>
    <cfRule type="cellIs" dxfId="2353" priority="2628" operator="between">
      <formula>65.1</formula>
      <formula>90</formula>
    </cfRule>
    <cfRule type="cellIs" dxfId="2352" priority="2629" operator="between">
      <formula>30.1</formula>
      <formula>65</formula>
    </cfRule>
    <cfRule type="cellIs" dxfId="2351" priority="2630" operator="between">
      <formula>10.1</formula>
      <formula>30</formula>
    </cfRule>
    <cfRule type="cellIs" dxfId="2350" priority="2631" operator="between">
      <formula>0.1</formula>
      <formula>10</formula>
    </cfRule>
    <cfRule type="cellIs" dxfId="2349" priority="2632" operator="equal">
      <formula>0</formula>
    </cfRule>
  </conditionalFormatting>
  <conditionalFormatting sqref="D897">
    <cfRule type="cellIs" dxfId="2348" priority="2608" operator="between">
      <formula>90.1</formula>
      <formula>100</formula>
    </cfRule>
    <cfRule type="cellIs" dxfId="2347" priority="2609" operator="between">
      <formula>75.1</formula>
      <formula>90</formula>
    </cfRule>
    <cfRule type="cellIs" dxfId="2346" priority="2610" operator="between">
      <formula>50.1</formula>
      <formula>75</formula>
    </cfRule>
    <cfRule type="cellIs" dxfId="2345" priority="2611" operator="lessThanOrEqual">
      <formula>50</formula>
    </cfRule>
    <cfRule type="cellIs" dxfId="2344" priority="2612" operator="between">
      <formula>90.1</formula>
      <formula>100</formula>
    </cfRule>
    <cfRule type="cellIs" dxfId="2343" priority="2613" operator="between">
      <formula>65.1</formula>
      <formula>90</formula>
    </cfRule>
    <cfRule type="cellIs" dxfId="2342" priority="2614" operator="between">
      <formula>30.1</formula>
      <formula>65</formula>
    </cfRule>
    <cfRule type="cellIs" dxfId="2341" priority="2615" operator="between">
      <formula>10.1</formula>
      <formula>30</formula>
    </cfRule>
    <cfRule type="cellIs" dxfId="2340" priority="2616" operator="between">
      <formula>0.1</formula>
      <formula>10</formula>
    </cfRule>
    <cfRule type="cellIs" dxfId="2339" priority="2617" operator="equal">
      <formula>0</formula>
    </cfRule>
  </conditionalFormatting>
  <conditionalFormatting sqref="C134:C135">
    <cfRule type="cellIs" dxfId="2338" priority="2605" operator="greaterThan">
      <formula>1.9</formula>
    </cfRule>
    <cfRule type="cellIs" dxfId="2337" priority="2606" operator="between">
      <formula>0.1</formula>
      <formula>1.9</formula>
    </cfRule>
    <cfRule type="cellIs" dxfId="2336" priority="2607" operator="equal">
      <formula>0</formula>
    </cfRule>
  </conditionalFormatting>
  <conditionalFormatting sqref="B19:B36">
    <cfRule type="cellIs" dxfId="2335" priority="2602" operator="greaterThan">
      <formula>13.8</formula>
    </cfRule>
    <cfRule type="cellIs" dxfId="2334" priority="2603" operator="between">
      <formula>0.1</formula>
      <formula>13.8</formula>
    </cfRule>
    <cfRule type="cellIs" dxfId="2333" priority="2604" operator="equal">
      <formula>0</formula>
    </cfRule>
  </conditionalFormatting>
  <conditionalFormatting sqref="C19:C36">
    <cfRule type="cellIs" dxfId="2332" priority="2599" operator="greaterThan">
      <formula>1.6</formula>
    </cfRule>
    <cfRule type="cellIs" dxfId="2331" priority="2600" operator="between">
      <formula>0.1</formula>
      <formula>1.6</formula>
    </cfRule>
    <cfRule type="cellIs" dxfId="2330" priority="2601" operator="equal">
      <formula>0</formula>
    </cfRule>
  </conditionalFormatting>
  <conditionalFormatting sqref="B52:B69">
    <cfRule type="cellIs" dxfId="2329" priority="2596" operator="greaterThan">
      <formula>13.8</formula>
    </cfRule>
    <cfRule type="cellIs" dxfId="2328" priority="2597" operator="between">
      <formula>0.1</formula>
      <formula>13.8</formula>
    </cfRule>
    <cfRule type="cellIs" dxfId="2327" priority="2598" operator="equal">
      <formula>0</formula>
    </cfRule>
  </conditionalFormatting>
  <conditionalFormatting sqref="C52:C69">
    <cfRule type="cellIs" dxfId="2326" priority="2593" operator="greaterThan">
      <formula>1.6</formula>
    </cfRule>
    <cfRule type="cellIs" dxfId="2325" priority="2594" operator="between">
      <formula>0.1</formula>
      <formula>1.6</formula>
    </cfRule>
    <cfRule type="cellIs" dxfId="2324" priority="2595" operator="equal">
      <formula>0</formula>
    </cfRule>
  </conditionalFormatting>
  <conditionalFormatting sqref="B284:B301">
    <cfRule type="cellIs" dxfId="2323" priority="2592" operator="equal">
      <formula>0</formula>
    </cfRule>
  </conditionalFormatting>
  <conditionalFormatting sqref="B284:B301">
    <cfRule type="cellIs" dxfId="2322" priority="2590" operator="greaterThan">
      <formula>0.1</formula>
    </cfRule>
    <cfRule type="cellIs" dxfId="2321" priority="2591" operator="between">
      <formula>0.1</formula>
      <formula>0.1</formula>
    </cfRule>
  </conditionalFormatting>
  <conditionalFormatting sqref="C284:C301">
    <cfRule type="cellIs" dxfId="2320" priority="2587" operator="greaterThan">
      <formula>2.1</formula>
    </cfRule>
    <cfRule type="cellIs" dxfId="2319" priority="2588" operator="between">
      <formula>0.1</formula>
      <formula>2.1</formula>
    </cfRule>
    <cfRule type="cellIs" dxfId="2318" priority="2589" operator="equal">
      <formula>0</formula>
    </cfRule>
  </conditionalFormatting>
  <conditionalFormatting sqref="B399:B400">
    <cfRule type="cellIs" dxfId="2317" priority="2586" operator="equal">
      <formula>0</formula>
    </cfRule>
  </conditionalFormatting>
  <conditionalFormatting sqref="B399:B400">
    <cfRule type="cellIs" dxfId="2316" priority="2584" operator="greaterThan">
      <formula>0.1</formula>
    </cfRule>
    <cfRule type="cellIs" dxfId="2315" priority="2585" operator="between">
      <formula>0.1</formula>
      <formula>0.1</formula>
    </cfRule>
  </conditionalFormatting>
  <conditionalFormatting sqref="C498:C499">
    <cfRule type="cellIs" dxfId="2314" priority="2581" operator="greaterThan">
      <formula>2.4</formula>
    </cfRule>
    <cfRule type="cellIs" dxfId="2313" priority="2582" operator="between">
      <formula>0.1</formula>
      <formula>2.4</formula>
    </cfRule>
    <cfRule type="cellIs" dxfId="2312" priority="2583" operator="equal">
      <formula>0</formula>
    </cfRule>
  </conditionalFormatting>
  <conditionalFormatting sqref="B517:B534">
    <cfRule type="cellIs" dxfId="2311" priority="2578" operator="greaterThan">
      <formula>13.8</formula>
    </cfRule>
    <cfRule type="cellIs" dxfId="2310" priority="2579" operator="between">
      <formula>0.1</formula>
      <formula>13.8</formula>
    </cfRule>
    <cfRule type="cellIs" dxfId="2309" priority="2580" operator="equal">
      <formula>0</formula>
    </cfRule>
  </conditionalFormatting>
  <conditionalFormatting sqref="C517:C534">
    <cfRule type="cellIs" dxfId="2308" priority="2575" operator="greaterThan">
      <formula>1.6</formula>
    </cfRule>
    <cfRule type="cellIs" dxfId="2307" priority="2576" operator="between">
      <formula>0.1</formula>
      <formula>1.6</formula>
    </cfRule>
    <cfRule type="cellIs" dxfId="2306" priority="2577" operator="equal">
      <formula>0</formula>
    </cfRule>
  </conditionalFormatting>
  <conditionalFormatting sqref="C731">
    <cfRule type="cellIs" dxfId="2305" priority="2569" operator="greaterThan">
      <formula>1.9</formula>
    </cfRule>
    <cfRule type="cellIs" dxfId="2304" priority="2570" operator="between">
      <formula>0.1</formula>
      <formula>1.9</formula>
    </cfRule>
    <cfRule type="cellIs" dxfId="2303" priority="2571" operator="equal">
      <formula>0</formula>
    </cfRule>
  </conditionalFormatting>
  <conditionalFormatting sqref="C732">
    <cfRule type="cellIs" dxfId="2302" priority="2566" operator="greaterThan">
      <formula>1.9</formula>
    </cfRule>
    <cfRule type="cellIs" dxfId="2301" priority="2567" operator="between">
      <formula>0.1</formula>
      <formula>1.9</formula>
    </cfRule>
    <cfRule type="cellIs" dxfId="2300" priority="2568" operator="equal">
      <formula>0</formula>
    </cfRule>
  </conditionalFormatting>
  <conditionalFormatting sqref="D930">
    <cfRule type="cellIs" dxfId="2299" priority="2556" operator="between">
      <formula>90.1</formula>
      <formula>100</formula>
    </cfRule>
    <cfRule type="cellIs" dxfId="2298" priority="2557" operator="between">
      <formula>75.1</formula>
      <formula>90</formula>
    </cfRule>
    <cfRule type="cellIs" dxfId="2297" priority="2558" operator="between">
      <formula>50.1</formula>
      <formula>75</formula>
    </cfRule>
    <cfRule type="cellIs" dxfId="2296" priority="2559" operator="lessThan">
      <formula>50</formula>
    </cfRule>
    <cfRule type="cellIs" dxfId="2295" priority="2560" operator="between">
      <formula>90.1</formula>
      <formula>100</formula>
    </cfRule>
    <cfRule type="cellIs" dxfId="2294" priority="2561" operator="between">
      <formula>65.1</formula>
      <formula>90</formula>
    </cfRule>
    <cfRule type="cellIs" dxfId="2293" priority="2562" operator="between">
      <formula>30.1</formula>
      <formula>65</formula>
    </cfRule>
    <cfRule type="cellIs" dxfId="2292" priority="2563" operator="between">
      <formula>10.1</formula>
      <formula>30</formula>
    </cfRule>
    <cfRule type="cellIs" dxfId="2291" priority="2564" operator="between">
      <formula>0.1</formula>
      <formula>10</formula>
    </cfRule>
    <cfRule type="cellIs" dxfId="2290" priority="2565" operator="equal">
      <formula>0</formula>
    </cfRule>
  </conditionalFormatting>
  <conditionalFormatting sqref="D963">
    <cfRule type="cellIs" dxfId="2289" priority="2535" operator="between">
      <formula>90.1</formula>
      <formula>100</formula>
    </cfRule>
    <cfRule type="cellIs" dxfId="2288" priority="2536" operator="between">
      <formula>75.1</formula>
      <formula>90</formula>
    </cfRule>
    <cfRule type="cellIs" dxfId="2287" priority="2537" operator="between">
      <formula>50.1</formula>
      <formula>75</formula>
    </cfRule>
    <cfRule type="cellIs" dxfId="2286" priority="2538" operator="lessThan">
      <formula>50</formula>
    </cfRule>
    <cfRule type="cellIs" dxfId="2285" priority="2539" operator="between">
      <formula>90.1</formula>
      <formula>100</formula>
    </cfRule>
    <cfRule type="cellIs" dxfId="2284" priority="2540" operator="between">
      <formula>65.1</formula>
      <formula>90</formula>
    </cfRule>
    <cfRule type="cellIs" dxfId="2283" priority="2541" operator="between">
      <formula>30.1</formula>
      <formula>65</formula>
    </cfRule>
    <cfRule type="cellIs" dxfId="2282" priority="2542" operator="between">
      <formula>10.1</formula>
      <formula>30</formula>
    </cfRule>
    <cfRule type="cellIs" dxfId="2281" priority="2543" operator="between">
      <formula>0.1</formula>
      <formula>10</formula>
    </cfRule>
    <cfRule type="cellIs" dxfId="2280" priority="2544" operator="equal">
      <formula>0</formula>
    </cfRule>
  </conditionalFormatting>
  <conditionalFormatting sqref="D996">
    <cfRule type="cellIs" dxfId="2279" priority="2514" operator="between">
      <formula>90.1</formula>
      <formula>100</formula>
    </cfRule>
    <cfRule type="cellIs" dxfId="2278" priority="2515" operator="between">
      <formula>75.1</formula>
      <formula>90</formula>
    </cfRule>
    <cfRule type="cellIs" dxfId="2277" priority="2516" operator="between">
      <formula>50.1</formula>
      <formula>75</formula>
    </cfRule>
    <cfRule type="cellIs" dxfId="2276" priority="2517" operator="lessThan">
      <formula>50</formula>
    </cfRule>
    <cfRule type="cellIs" dxfId="2275" priority="2518" operator="between">
      <formula>90.1</formula>
      <formula>100</formula>
    </cfRule>
    <cfRule type="cellIs" dxfId="2274" priority="2519" operator="between">
      <formula>65.1</formula>
      <formula>90</formula>
    </cfRule>
    <cfRule type="cellIs" dxfId="2273" priority="2520" operator="between">
      <formula>30.1</formula>
      <formula>65</formula>
    </cfRule>
    <cfRule type="cellIs" dxfId="2272" priority="2521" operator="between">
      <formula>10.1</formula>
      <formula>30</formula>
    </cfRule>
    <cfRule type="cellIs" dxfId="2271" priority="2522" operator="between">
      <formula>0.1</formula>
      <formula>10</formula>
    </cfRule>
    <cfRule type="cellIs" dxfId="2270" priority="2523" operator="equal">
      <formula>0</formula>
    </cfRule>
  </conditionalFormatting>
  <conditionalFormatting sqref="D1029">
    <cfRule type="cellIs" dxfId="2269" priority="2493" operator="between">
      <formula>90.1</formula>
      <formula>100</formula>
    </cfRule>
    <cfRule type="cellIs" dxfId="2268" priority="2494" operator="between">
      <formula>75.1</formula>
      <formula>90</formula>
    </cfRule>
    <cfRule type="cellIs" dxfId="2267" priority="2495" operator="between">
      <formula>50.1</formula>
      <formula>75</formula>
    </cfRule>
    <cfRule type="cellIs" dxfId="2266" priority="2496" operator="lessThan">
      <formula>50</formula>
    </cfRule>
    <cfRule type="cellIs" dxfId="2265" priority="2497" operator="between">
      <formula>90.1</formula>
      <formula>100</formula>
    </cfRule>
    <cfRule type="cellIs" dxfId="2264" priority="2498" operator="between">
      <formula>65.1</formula>
      <formula>90</formula>
    </cfRule>
    <cfRule type="cellIs" dxfId="2263" priority="2499" operator="between">
      <formula>30.1</formula>
      <formula>65</formula>
    </cfRule>
    <cfRule type="cellIs" dxfId="2262" priority="2500" operator="between">
      <formula>10.1</formula>
      <formula>30</formula>
    </cfRule>
    <cfRule type="cellIs" dxfId="2261" priority="2501" operator="between">
      <formula>0.1</formula>
      <formula>10</formula>
    </cfRule>
    <cfRule type="cellIs" dxfId="2260" priority="2502" operator="equal">
      <formula>0</formula>
    </cfRule>
  </conditionalFormatting>
  <conditionalFormatting sqref="D1062">
    <cfRule type="cellIs" dxfId="2259" priority="2472" operator="between">
      <formula>90.1</formula>
      <formula>100</formula>
    </cfRule>
    <cfRule type="cellIs" dxfId="2258" priority="2473" operator="between">
      <formula>75.1</formula>
      <formula>90</formula>
    </cfRule>
    <cfRule type="cellIs" dxfId="2257" priority="2474" operator="between">
      <formula>50.1</formula>
      <formula>75</formula>
    </cfRule>
    <cfRule type="cellIs" dxfId="2256" priority="2475" operator="lessThan">
      <formula>50</formula>
    </cfRule>
    <cfRule type="cellIs" dxfId="2255" priority="2476" operator="between">
      <formula>90.1</formula>
      <formula>100</formula>
    </cfRule>
    <cfRule type="cellIs" dxfId="2254" priority="2477" operator="between">
      <formula>65.1</formula>
      <formula>90</formula>
    </cfRule>
    <cfRule type="cellIs" dxfId="2253" priority="2478" operator="between">
      <formula>30.1</formula>
      <formula>65</formula>
    </cfRule>
    <cfRule type="cellIs" dxfId="2252" priority="2479" operator="between">
      <formula>10.1</formula>
      <formula>30</formula>
    </cfRule>
    <cfRule type="cellIs" dxfId="2251" priority="2480" operator="between">
      <formula>0.1</formula>
      <formula>10</formula>
    </cfRule>
    <cfRule type="cellIs" dxfId="2250" priority="2481" operator="equal">
      <formula>0</formula>
    </cfRule>
  </conditionalFormatting>
  <conditionalFormatting sqref="C1062">
    <cfRule type="cellIs" dxfId="2249" priority="2461" operator="greaterThan">
      <formula>2.4</formula>
    </cfRule>
    <cfRule type="cellIs" dxfId="2248" priority="2462" operator="between">
      <formula>0.1</formula>
      <formula>2.4</formula>
    </cfRule>
    <cfRule type="cellIs" dxfId="2247" priority="2463" operator="equal">
      <formula>0</formula>
    </cfRule>
  </conditionalFormatting>
  <conditionalFormatting sqref="C1095">
    <cfRule type="cellIs" dxfId="2246" priority="2440" operator="greaterThan">
      <formula>2.4</formula>
    </cfRule>
    <cfRule type="cellIs" dxfId="2245" priority="2441" operator="between">
      <formula>0.1</formula>
      <formula>2.4</formula>
    </cfRule>
    <cfRule type="cellIs" dxfId="2244" priority="2442" operator="equal">
      <formula>0</formula>
    </cfRule>
  </conditionalFormatting>
  <conditionalFormatting sqref="D1128">
    <cfRule type="cellIs" dxfId="2243" priority="2430" operator="between">
      <formula>90.1</formula>
      <formula>100</formula>
    </cfRule>
    <cfRule type="cellIs" dxfId="2242" priority="2431" operator="between">
      <formula>75.1</formula>
      <formula>90</formula>
    </cfRule>
    <cfRule type="cellIs" dxfId="2241" priority="2432" operator="between">
      <formula>50.1</formula>
      <formula>75</formula>
    </cfRule>
    <cfRule type="cellIs" dxfId="2240" priority="2433" operator="lessThan">
      <formula>50</formula>
    </cfRule>
    <cfRule type="cellIs" dxfId="2239" priority="2434" operator="between">
      <formula>90.1</formula>
      <formula>100</formula>
    </cfRule>
    <cfRule type="cellIs" dxfId="2238" priority="2435" operator="between">
      <formula>65.1</formula>
      <formula>90</formula>
    </cfRule>
    <cfRule type="cellIs" dxfId="2237" priority="2436" operator="between">
      <formula>30.1</formula>
      <formula>65</formula>
    </cfRule>
    <cfRule type="cellIs" dxfId="2236" priority="2437" operator="between">
      <formula>10.1</formula>
      <formula>30</formula>
    </cfRule>
    <cfRule type="cellIs" dxfId="2235" priority="2438" operator="between">
      <formula>0.1</formula>
      <formula>10</formula>
    </cfRule>
    <cfRule type="cellIs" dxfId="2234" priority="2439" operator="equal">
      <formula>0</formula>
    </cfRule>
  </conditionalFormatting>
  <conditionalFormatting sqref="B1128">
    <cfRule type="cellIs" dxfId="2233" priority="2424" operator="equal">
      <formula>0</formula>
    </cfRule>
  </conditionalFormatting>
  <conditionalFormatting sqref="B1128">
    <cfRule type="cellIs" dxfId="2232" priority="2422" operator="greaterThan">
      <formula>0.3</formula>
    </cfRule>
    <cfRule type="cellIs" dxfId="2231" priority="2423" operator="between">
      <formula>0.1</formula>
      <formula>0.3</formula>
    </cfRule>
  </conditionalFormatting>
  <conditionalFormatting sqref="C1128">
    <cfRule type="cellIs" dxfId="2230" priority="2419" operator="greaterThan">
      <formula>2.4</formula>
    </cfRule>
    <cfRule type="cellIs" dxfId="2229" priority="2420" operator="between">
      <formula>0.1</formula>
      <formula>2.4</formula>
    </cfRule>
    <cfRule type="cellIs" dxfId="2228" priority="2421" operator="equal">
      <formula>0</formula>
    </cfRule>
  </conditionalFormatting>
  <conditionalFormatting sqref="D1161">
    <cfRule type="cellIs" dxfId="2227" priority="2409" operator="between">
      <formula>90.1</formula>
      <formula>100</formula>
    </cfRule>
    <cfRule type="cellIs" dxfId="2226" priority="2410" operator="between">
      <formula>75.1</formula>
      <formula>90</formula>
    </cfRule>
    <cfRule type="cellIs" dxfId="2225" priority="2411" operator="between">
      <formula>50.1</formula>
      <formula>75</formula>
    </cfRule>
    <cfRule type="cellIs" dxfId="2224" priority="2412" operator="lessThan">
      <formula>50</formula>
    </cfRule>
    <cfRule type="cellIs" dxfId="2223" priority="2413" operator="between">
      <formula>90.1</formula>
      <formula>100</formula>
    </cfRule>
    <cfRule type="cellIs" dxfId="2222" priority="2414" operator="between">
      <formula>65.1</formula>
      <formula>90</formula>
    </cfRule>
    <cfRule type="cellIs" dxfId="2221" priority="2415" operator="between">
      <formula>30.1</formula>
      <formula>65</formula>
    </cfRule>
    <cfRule type="cellIs" dxfId="2220" priority="2416" operator="between">
      <formula>10.1</formula>
      <formula>30</formula>
    </cfRule>
    <cfRule type="cellIs" dxfId="2219" priority="2417" operator="between">
      <formula>0.1</formula>
      <formula>10</formula>
    </cfRule>
    <cfRule type="cellIs" dxfId="2218" priority="2418" operator="equal">
      <formula>0</formula>
    </cfRule>
  </conditionalFormatting>
  <conditionalFormatting sqref="C1161">
    <cfRule type="cellIs" dxfId="2217" priority="2398" operator="greaterThan">
      <formula>2.4</formula>
    </cfRule>
    <cfRule type="cellIs" dxfId="2216" priority="2399" operator="between">
      <formula>0.1</formula>
      <formula>2.4</formula>
    </cfRule>
    <cfRule type="cellIs" dxfId="2215" priority="2400" operator="equal">
      <formula>0</formula>
    </cfRule>
  </conditionalFormatting>
  <conditionalFormatting sqref="D1194">
    <cfRule type="cellIs" dxfId="2214" priority="2388" operator="between">
      <formula>90.1</formula>
      <formula>100</formula>
    </cfRule>
    <cfRule type="cellIs" dxfId="2213" priority="2389" operator="between">
      <formula>75.1</formula>
      <formula>90</formula>
    </cfRule>
    <cfRule type="cellIs" dxfId="2212" priority="2390" operator="between">
      <formula>50.1</formula>
      <formula>75</formula>
    </cfRule>
    <cfRule type="cellIs" dxfId="2211" priority="2391" operator="lessThan">
      <formula>50</formula>
    </cfRule>
    <cfRule type="cellIs" dxfId="2210" priority="2392" operator="between">
      <formula>90.1</formula>
      <formula>100</formula>
    </cfRule>
    <cfRule type="cellIs" dxfId="2209" priority="2393" operator="between">
      <formula>65.1</formula>
      <formula>90</formula>
    </cfRule>
    <cfRule type="cellIs" dxfId="2208" priority="2394" operator="between">
      <formula>30.1</formula>
      <formula>65</formula>
    </cfRule>
    <cfRule type="cellIs" dxfId="2207" priority="2395" operator="between">
      <formula>10.1</formula>
      <formula>30</formula>
    </cfRule>
    <cfRule type="cellIs" dxfId="2206" priority="2396" operator="between">
      <formula>0.1</formula>
      <formula>10</formula>
    </cfRule>
    <cfRule type="cellIs" dxfId="2205" priority="2397" operator="equal">
      <formula>0</formula>
    </cfRule>
  </conditionalFormatting>
  <conditionalFormatting sqref="D1227">
    <cfRule type="cellIs" dxfId="2204" priority="2367" operator="between">
      <formula>90.1</formula>
      <formula>100</formula>
    </cfRule>
    <cfRule type="cellIs" dxfId="2203" priority="2368" operator="between">
      <formula>75.1</formula>
      <formula>90</formula>
    </cfRule>
    <cfRule type="cellIs" dxfId="2202" priority="2369" operator="between">
      <formula>50.1</formula>
      <formula>75</formula>
    </cfRule>
    <cfRule type="cellIs" dxfId="2201" priority="2370" operator="lessThan">
      <formula>50</formula>
    </cfRule>
    <cfRule type="cellIs" dxfId="2200" priority="2371" operator="between">
      <formula>90.1</formula>
      <formula>100</formula>
    </cfRule>
    <cfRule type="cellIs" dxfId="2199" priority="2372" operator="between">
      <formula>65.1</formula>
      <formula>90</formula>
    </cfRule>
    <cfRule type="cellIs" dxfId="2198" priority="2373" operator="between">
      <formula>30.1</formula>
      <formula>65</formula>
    </cfRule>
    <cfRule type="cellIs" dxfId="2197" priority="2374" operator="between">
      <formula>10.1</formula>
      <formula>30</formula>
    </cfRule>
    <cfRule type="cellIs" dxfId="2196" priority="2375" operator="between">
      <formula>0.1</formula>
      <formula>10</formula>
    </cfRule>
    <cfRule type="cellIs" dxfId="2195" priority="2376" operator="equal">
      <formula>0</formula>
    </cfRule>
  </conditionalFormatting>
  <conditionalFormatting sqref="D1260">
    <cfRule type="cellIs" dxfId="2194" priority="2346" operator="between">
      <formula>90.1</formula>
      <formula>100</formula>
    </cfRule>
    <cfRule type="cellIs" dxfId="2193" priority="2347" operator="between">
      <formula>75.1</formula>
      <formula>90</formula>
    </cfRule>
    <cfRule type="cellIs" dxfId="2192" priority="2348" operator="between">
      <formula>50.1</formula>
      <formula>75</formula>
    </cfRule>
    <cfRule type="cellIs" dxfId="2191" priority="2349" operator="lessThan">
      <formula>50</formula>
    </cfRule>
    <cfRule type="cellIs" dxfId="2190" priority="2350" operator="between">
      <formula>90.1</formula>
      <formula>100</formula>
    </cfRule>
    <cfRule type="cellIs" dxfId="2189" priority="2351" operator="between">
      <formula>65.1</formula>
      <formula>90</formula>
    </cfRule>
    <cfRule type="cellIs" dxfId="2188" priority="2352" operator="between">
      <formula>30.1</formula>
      <formula>65</formula>
    </cfRule>
    <cfRule type="cellIs" dxfId="2187" priority="2353" operator="between">
      <formula>10.1</formula>
      <formula>30</formula>
    </cfRule>
    <cfRule type="cellIs" dxfId="2186" priority="2354" operator="between">
      <formula>0.1</formula>
      <formula>10</formula>
    </cfRule>
    <cfRule type="cellIs" dxfId="2185" priority="2355" operator="equal">
      <formula>0</formula>
    </cfRule>
  </conditionalFormatting>
  <conditionalFormatting sqref="D1293">
    <cfRule type="cellIs" dxfId="2184" priority="2325" operator="between">
      <formula>90.1</formula>
      <formula>100</formula>
    </cfRule>
    <cfRule type="cellIs" dxfId="2183" priority="2326" operator="between">
      <formula>75.1</formula>
      <formula>90</formula>
    </cfRule>
    <cfRule type="cellIs" dxfId="2182" priority="2327" operator="between">
      <formula>50.1</formula>
      <formula>75</formula>
    </cfRule>
    <cfRule type="cellIs" dxfId="2181" priority="2328" operator="lessThan">
      <formula>50</formula>
    </cfRule>
    <cfRule type="cellIs" dxfId="2180" priority="2329" operator="between">
      <formula>90.1</formula>
      <formula>100</formula>
    </cfRule>
    <cfRule type="cellIs" dxfId="2179" priority="2330" operator="between">
      <formula>65.1</formula>
      <formula>90</formula>
    </cfRule>
    <cfRule type="cellIs" dxfId="2178" priority="2331" operator="between">
      <formula>30.1</formula>
      <formula>65</formula>
    </cfRule>
    <cfRule type="cellIs" dxfId="2177" priority="2332" operator="between">
      <formula>10.1</formula>
      <formula>30</formula>
    </cfRule>
    <cfRule type="cellIs" dxfId="2176" priority="2333" operator="between">
      <formula>0.1</formula>
      <formula>10</formula>
    </cfRule>
    <cfRule type="cellIs" dxfId="2175" priority="2334" operator="equal">
      <formula>0</formula>
    </cfRule>
  </conditionalFormatting>
  <conditionalFormatting sqref="B1276:B1293">
    <cfRule type="cellIs" dxfId="2174" priority="2319" operator="equal">
      <formula>0</formula>
    </cfRule>
  </conditionalFormatting>
  <conditionalFormatting sqref="B1276:B1293">
    <cfRule type="cellIs" dxfId="2173" priority="2317" operator="greaterThan">
      <formula>0.3</formula>
    </cfRule>
    <cfRule type="cellIs" dxfId="2172" priority="2318" operator="between">
      <formula>0.1</formula>
      <formula>0.3</formula>
    </cfRule>
  </conditionalFormatting>
  <conditionalFormatting sqref="C1276:C1293">
    <cfRule type="cellIs" dxfId="2171" priority="2314" operator="greaterThan">
      <formula>2.4</formula>
    </cfRule>
    <cfRule type="cellIs" dxfId="2170" priority="2315" operator="between">
      <formula>0.1</formula>
      <formula>2.4</formula>
    </cfRule>
    <cfRule type="cellIs" dxfId="2169" priority="2316" operator="equal">
      <formula>0</formula>
    </cfRule>
  </conditionalFormatting>
  <conditionalFormatting sqref="D1326">
    <cfRule type="cellIs" dxfId="2168" priority="2304" operator="between">
      <formula>90.1</formula>
      <formula>100</formula>
    </cfRule>
    <cfRule type="cellIs" dxfId="2167" priority="2305" operator="between">
      <formula>75.1</formula>
      <formula>90</formula>
    </cfRule>
    <cfRule type="cellIs" dxfId="2166" priority="2306" operator="between">
      <formula>50.1</formula>
      <formula>75</formula>
    </cfRule>
    <cfRule type="cellIs" dxfId="2165" priority="2307" operator="lessThan">
      <formula>50</formula>
    </cfRule>
    <cfRule type="cellIs" dxfId="2164" priority="2308" operator="between">
      <formula>90.1</formula>
      <formula>100</formula>
    </cfRule>
    <cfRule type="cellIs" dxfId="2163" priority="2309" operator="between">
      <formula>65.1</formula>
      <formula>90</formula>
    </cfRule>
    <cfRule type="cellIs" dxfId="2162" priority="2310" operator="between">
      <formula>30.1</formula>
      <formula>65</formula>
    </cfRule>
    <cfRule type="cellIs" dxfId="2161" priority="2311" operator="between">
      <formula>10.1</formula>
      <formula>30</formula>
    </cfRule>
    <cfRule type="cellIs" dxfId="2160" priority="2312" operator="between">
      <formula>0.1</formula>
      <formula>10</formula>
    </cfRule>
    <cfRule type="cellIs" dxfId="2159" priority="2313" operator="equal">
      <formula>0</formula>
    </cfRule>
  </conditionalFormatting>
  <conditionalFormatting sqref="D1359">
    <cfRule type="cellIs" dxfId="2158" priority="2283" operator="between">
      <formula>90.1</formula>
      <formula>100</formula>
    </cfRule>
    <cfRule type="cellIs" dxfId="2157" priority="2284" operator="between">
      <formula>75.1</formula>
      <formula>90</formula>
    </cfRule>
    <cfRule type="cellIs" dxfId="2156" priority="2285" operator="between">
      <formula>50.1</formula>
      <formula>75</formula>
    </cfRule>
    <cfRule type="cellIs" dxfId="2155" priority="2286" operator="lessThan">
      <formula>50</formula>
    </cfRule>
    <cfRule type="cellIs" dxfId="2154" priority="2287" operator="between">
      <formula>90.1</formula>
      <formula>100</formula>
    </cfRule>
    <cfRule type="cellIs" dxfId="2153" priority="2288" operator="between">
      <formula>65.1</formula>
      <formula>90</formula>
    </cfRule>
    <cfRule type="cellIs" dxfId="2152" priority="2289" operator="between">
      <formula>30.1</formula>
      <formula>65</formula>
    </cfRule>
    <cfRule type="cellIs" dxfId="2151" priority="2290" operator="between">
      <formula>10.1</formula>
      <formula>30</formula>
    </cfRule>
    <cfRule type="cellIs" dxfId="2150" priority="2291" operator="between">
      <formula>0.1</formula>
      <formula>10</formula>
    </cfRule>
    <cfRule type="cellIs" dxfId="2149" priority="2292" operator="equal">
      <formula>0</formula>
    </cfRule>
  </conditionalFormatting>
  <conditionalFormatting sqref="D1392">
    <cfRule type="cellIs" dxfId="2148" priority="2262" operator="between">
      <formula>90.1</formula>
      <formula>100</formula>
    </cfRule>
    <cfRule type="cellIs" dxfId="2147" priority="2263" operator="between">
      <formula>75.1</formula>
      <formula>90</formula>
    </cfRule>
    <cfRule type="cellIs" dxfId="2146" priority="2264" operator="between">
      <formula>50.1</formula>
      <formula>75</formula>
    </cfRule>
    <cfRule type="cellIs" dxfId="2145" priority="2265" operator="lessThan">
      <formula>50</formula>
    </cfRule>
    <cfRule type="cellIs" dxfId="2144" priority="2266" operator="between">
      <formula>90.1</formula>
      <formula>100</formula>
    </cfRule>
    <cfRule type="cellIs" dxfId="2143" priority="2267" operator="between">
      <formula>65.1</formula>
      <formula>90</formula>
    </cfRule>
    <cfRule type="cellIs" dxfId="2142" priority="2268" operator="between">
      <formula>30.1</formula>
      <formula>65</formula>
    </cfRule>
    <cfRule type="cellIs" dxfId="2141" priority="2269" operator="between">
      <formula>10.1</formula>
      <formula>30</formula>
    </cfRule>
    <cfRule type="cellIs" dxfId="2140" priority="2270" operator="between">
      <formula>0.1</formula>
      <formula>10</formula>
    </cfRule>
    <cfRule type="cellIs" dxfId="2139" priority="2271" operator="equal">
      <formula>0</formula>
    </cfRule>
  </conditionalFormatting>
  <conditionalFormatting sqref="D1426">
    <cfRule type="cellIs" dxfId="2138" priority="2241" operator="between">
      <formula>90.1</formula>
      <formula>100</formula>
    </cfRule>
    <cfRule type="cellIs" dxfId="2137" priority="2242" operator="between">
      <formula>75.1</formula>
      <formula>90</formula>
    </cfRule>
    <cfRule type="cellIs" dxfId="2136" priority="2243" operator="between">
      <formula>50.1</formula>
      <formula>75</formula>
    </cfRule>
    <cfRule type="cellIs" dxfId="2135" priority="2244" operator="lessThan">
      <formula>50</formula>
    </cfRule>
    <cfRule type="cellIs" dxfId="2134" priority="2245" operator="between">
      <formula>90.1</formula>
      <formula>100</formula>
    </cfRule>
    <cfRule type="cellIs" dxfId="2133" priority="2246" operator="between">
      <formula>65.1</formula>
      <formula>90</formula>
    </cfRule>
    <cfRule type="cellIs" dxfId="2132" priority="2247" operator="between">
      <formula>30.1</formula>
      <formula>65</formula>
    </cfRule>
    <cfRule type="cellIs" dxfId="2131" priority="2248" operator="between">
      <formula>10.1</formula>
      <formula>30</formula>
    </cfRule>
    <cfRule type="cellIs" dxfId="2130" priority="2249" operator="between">
      <formula>0.1</formula>
      <formula>10</formula>
    </cfRule>
    <cfRule type="cellIs" dxfId="2129" priority="2250" operator="equal">
      <formula>0</formula>
    </cfRule>
  </conditionalFormatting>
  <conditionalFormatting sqref="B1426:C1426">
    <cfRule type="cellIs" dxfId="2128" priority="2235" operator="equal">
      <formula>0</formula>
    </cfRule>
  </conditionalFormatting>
  <conditionalFormatting sqref="B1426:C1426">
    <cfRule type="cellIs" dxfId="2127" priority="2233" operator="greaterThan">
      <formula>0.3</formula>
    </cfRule>
    <cfRule type="cellIs" dxfId="2126" priority="2234" operator="between">
      <formula>0.1</formula>
      <formula>0.3</formula>
    </cfRule>
  </conditionalFormatting>
  <conditionalFormatting sqref="C1426">
    <cfRule type="cellIs" dxfId="2125" priority="2230" operator="greaterThan">
      <formula>2.4</formula>
    </cfRule>
    <cfRule type="cellIs" dxfId="2124" priority="2231" operator="between">
      <formula>0.1</formula>
      <formula>2.4</formula>
    </cfRule>
    <cfRule type="cellIs" dxfId="2123" priority="2232" operator="equal">
      <formula>0</formula>
    </cfRule>
  </conditionalFormatting>
  <conditionalFormatting sqref="D1459">
    <cfRule type="cellIs" dxfId="2122" priority="2220" operator="between">
      <formula>90.1</formula>
      <formula>100</formula>
    </cfRule>
    <cfRule type="cellIs" dxfId="2121" priority="2221" operator="between">
      <formula>75.1</formula>
      <formula>90</formula>
    </cfRule>
    <cfRule type="cellIs" dxfId="2120" priority="2222" operator="between">
      <formula>50.1</formula>
      <formula>75</formula>
    </cfRule>
    <cfRule type="cellIs" dxfId="2119" priority="2223" operator="lessThan">
      <formula>50</formula>
    </cfRule>
    <cfRule type="cellIs" dxfId="2118" priority="2224" operator="between">
      <formula>90.1</formula>
      <formula>100</formula>
    </cfRule>
    <cfRule type="cellIs" dxfId="2117" priority="2225" operator="between">
      <formula>65.1</formula>
      <formula>90</formula>
    </cfRule>
    <cfRule type="cellIs" dxfId="2116" priority="2226" operator="between">
      <formula>30.1</formula>
      <formula>65</formula>
    </cfRule>
    <cfRule type="cellIs" dxfId="2115" priority="2227" operator="between">
      <formula>10.1</formula>
      <formula>30</formula>
    </cfRule>
    <cfRule type="cellIs" dxfId="2114" priority="2228" operator="between">
      <formula>0.1</formula>
      <formula>10</formula>
    </cfRule>
    <cfRule type="cellIs" dxfId="2113" priority="2229" operator="equal">
      <formula>0</formula>
    </cfRule>
  </conditionalFormatting>
  <conditionalFormatting sqref="D1492">
    <cfRule type="cellIs" dxfId="2112" priority="2199" operator="between">
      <formula>90.1</formula>
      <formula>100</formula>
    </cfRule>
    <cfRule type="cellIs" dxfId="2111" priority="2200" operator="between">
      <formula>75.1</formula>
      <formula>90</formula>
    </cfRule>
    <cfRule type="cellIs" dxfId="2110" priority="2201" operator="between">
      <formula>50.1</formula>
      <formula>75</formula>
    </cfRule>
    <cfRule type="cellIs" dxfId="2109" priority="2202" operator="lessThan">
      <formula>50</formula>
    </cfRule>
    <cfRule type="cellIs" dxfId="2108" priority="2203" operator="between">
      <formula>90.1</formula>
      <formula>100</formula>
    </cfRule>
    <cfRule type="cellIs" dxfId="2107" priority="2204" operator="between">
      <formula>65.1</formula>
      <formula>90</formula>
    </cfRule>
    <cfRule type="cellIs" dxfId="2106" priority="2205" operator="between">
      <formula>30.1</formula>
      <formula>65</formula>
    </cfRule>
    <cfRule type="cellIs" dxfId="2105" priority="2206" operator="between">
      <formula>10.1</formula>
      <formula>30</formula>
    </cfRule>
    <cfRule type="cellIs" dxfId="2104" priority="2207" operator="between">
      <formula>0.1</formula>
      <formula>10</formula>
    </cfRule>
    <cfRule type="cellIs" dxfId="2103" priority="2208" operator="equal">
      <formula>0</formula>
    </cfRule>
  </conditionalFormatting>
  <conditionalFormatting sqref="D1525">
    <cfRule type="cellIs" dxfId="2102" priority="2178" operator="between">
      <formula>90.1</formula>
      <formula>100</formula>
    </cfRule>
    <cfRule type="cellIs" dxfId="2101" priority="2179" operator="between">
      <formula>75.1</formula>
      <formula>90</formula>
    </cfRule>
    <cfRule type="cellIs" dxfId="2100" priority="2180" operator="between">
      <formula>50.1</formula>
      <formula>75</formula>
    </cfRule>
    <cfRule type="cellIs" dxfId="2099" priority="2181" operator="lessThan">
      <formula>50</formula>
    </cfRule>
    <cfRule type="cellIs" dxfId="2098" priority="2182" operator="between">
      <formula>90.1</formula>
      <formula>100</formula>
    </cfRule>
    <cfRule type="cellIs" dxfId="2097" priority="2183" operator="between">
      <formula>65.1</formula>
      <formula>90</formula>
    </cfRule>
    <cfRule type="cellIs" dxfId="2096" priority="2184" operator="between">
      <formula>30.1</formula>
      <formula>65</formula>
    </cfRule>
    <cfRule type="cellIs" dxfId="2095" priority="2185" operator="between">
      <formula>10.1</formula>
      <formula>30</formula>
    </cfRule>
    <cfRule type="cellIs" dxfId="2094" priority="2186" operator="between">
      <formula>0.1</formula>
      <formula>10</formula>
    </cfRule>
    <cfRule type="cellIs" dxfId="2093" priority="2187" operator="equal">
      <formula>0</formula>
    </cfRule>
  </conditionalFormatting>
  <conditionalFormatting sqref="D1558">
    <cfRule type="cellIs" dxfId="2092" priority="2157" operator="between">
      <formula>90.1</formula>
      <formula>100</formula>
    </cfRule>
    <cfRule type="cellIs" dxfId="2091" priority="2158" operator="between">
      <formula>75.1</formula>
      <formula>90</formula>
    </cfRule>
    <cfRule type="cellIs" dxfId="2090" priority="2159" operator="between">
      <formula>50.1</formula>
      <formula>75</formula>
    </cfRule>
    <cfRule type="cellIs" dxfId="2089" priority="2160" operator="lessThan">
      <formula>50</formula>
    </cfRule>
    <cfRule type="cellIs" dxfId="2088" priority="2161" operator="between">
      <formula>90.1</formula>
      <formula>100</formula>
    </cfRule>
    <cfRule type="cellIs" dxfId="2087" priority="2162" operator="between">
      <formula>65.1</formula>
      <formula>90</formula>
    </cfRule>
    <cfRule type="cellIs" dxfId="2086" priority="2163" operator="between">
      <formula>30.1</formula>
      <formula>65</formula>
    </cfRule>
    <cfRule type="cellIs" dxfId="2085" priority="2164" operator="between">
      <formula>10.1</formula>
      <formula>30</formula>
    </cfRule>
    <cfRule type="cellIs" dxfId="2084" priority="2165" operator="between">
      <formula>0.1</formula>
      <formula>10</formula>
    </cfRule>
    <cfRule type="cellIs" dxfId="2083" priority="2166" operator="equal">
      <formula>0</formula>
    </cfRule>
  </conditionalFormatting>
  <conditionalFormatting sqref="B1558">
    <cfRule type="cellIs" dxfId="2082" priority="2151" operator="equal">
      <formula>0</formula>
    </cfRule>
  </conditionalFormatting>
  <conditionalFormatting sqref="B1558">
    <cfRule type="cellIs" dxfId="2081" priority="2149" operator="greaterThan">
      <formula>0.3</formula>
    </cfRule>
    <cfRule type="cellIs" dxfId="2080" priority="2150" operator="between">
      <formula>0.1</formula>
      <formula>0.3</formula>
    </cfRule>
  </conditionalFormatting>
  <conditionalFormatting sqref="C1558">
    <cfRule type="cellIs" dxfId="2079" priority="2146" operator="greaterThan">
      <formula>2.4</formula>
    </cfRule>
    <cfRule type="cellIs" dxfId="2078" priority="2147" operator="between">
      <formula>0.1</formula>
      <formula>2.4</formula>
    </cfRule>
    <cfRule type="cellIs" dxfId="2077" priority="2148" operator="equal">
      <formula>0</formula>
    </cfRule>
  </conditionalFormatting>
  <conditionalFormatting sqref="D1592">
    <cfRule type="cellIs" dxfId="2076" priority="2136" operator="between">
      <formula>90.1</formula>
      <formula>100</formula>
    </cfRule>
    <cfRule type="cellIs" dxfId="2075" priority="2137" operator="between">
      <formula>75.1</formula>
      <formula>90</formula>
    </cfRule>
    <cfRule type="cellIs" dxfId="2074" priority="2138" operator="between">
      <formula>50.1</formula>
      <formula>75</formula>
    </cfRule>
    <cfRule type="cellIs" dxfId="2073" priority="2139" operator="lessThan">
      <formula>50</formula>
    </cfRule>
    <cfRule type="cellIs" dxfId="2072" priority="2140" operator="between">
      <formula>90.1</formula>
      <formula>100</formula>
    </cfRule>
    <cfRule type="cellIs" dxfId="2071" priority="2141" operator="between">
      <formula>65.1</formula>
      <formula>90</formula>
    </cfRule>
    <cfRule type="cellIs" dxfId="2070" priority="2142" operator="between">
      <formula>30.1</formula>
      <formula>65</formula>
    </cfRule>
    <cfRule type="cellIs" dxfId="2069" priority="2143" operator="between">
      <formula>10.1</formula>
      <formula>30</formula>
    </cfRule>
    <cfRule type="cellIs" dxfId="2068" priority="2144" operator="between">
      <formula>0.1</formula>
      <formula>10</formula>
    </cfRule>
    <cfRule type="cellIs" dxfId="2067" priority="2145" operator="equal">
      <formula>0</formula>
    </cfRule>
  </conditionalFormatting>
  <conditionalFormatting sqref="C1592">
    <cfRule type="cellIs" dxfId="2066" priority="2125" operator="greaterThan">
      <formula>2.4</formula>
    </cfRule>
    <cfRule type="cellIs" dxfId="2065" priority="2126" operator="between">
      <formula>0.1</formula>
      <formula>2.4</formula>
    </cfRule>
    <cfRule type="cellIs" dxfId="2064" priority="2127" operator="equal">
      <formula>0</formula>
    </cfRule>
  </conditionalFormatting>
  <conditionalFormatting sqref="D1625">
    <cfRule type="cellIs" dxfId="2063" priority="2115" operator="between">
      <formula>90.1</formula>
      <formula>100</formula>
    </cfRule>
    <cfRule type="cellIs" dxfId="2062" priority="2116" operator="between">
      <formula>75.1</formula>
      <formula>90</formula>
    </cfRule>
    <cfRule type="cellIs" dxfId="2061" priority="2117" operator="between">
      <formula>50.1</formula>
      <formula>75</formula>
    </cfRule>
    <cfRule type="cellIs" dxfId="2060" priority="2118" operator="lessThan">
      <formula>50</formula>
    </cfRule>
    <cfRule type="cellIs" dxfId="2059" priority="2119" operator="between">
      <formula>90.1</formula>
      <formula>100</formula>
    </cfRule>
    <cfRule type="cellIs" dxfId="2058" priority="2120" operator="between">
      <formula>65.1</formula>
      <formula>90</formula>
    </cfRule>
    <cfRule type="cellIs" dxfId="2057" priority="2121" operator="between">
      <formula>30.1</formula>
      <formula>65</formula>
    </cfRule>
    <cfRule type="cellIs" dxfId="2056" priority="2122" operator="between">
      <formula>10.1</formula>
      <formula>30</formula>
    </cfRule>
    <cfRule type="cellIs" dxfId="2055" priority="2123" operator="between">
      <formula>0.1</formula>
      <formula>10</formula>
    </cfRule>
    <cfRule type="cellIs" dxfId="2054" priority="2124" operator="equal">
      <formula>0</formula>
    </cfRule>
  </conditionalFormatting>
  <conditionalFormatting sqref="D1658">
    <cfRule type="cellIs" dxfId="2053" priority="2094" operator="between">
      <formula>90.1</formula>
      <formula>100</formula>
    </cfRule>
    <cfRule type="cellIs" dxfId="2052" priority="2095" operator="between">
      <formula>75.1</formula>
      <formula>90</formula>
    </cfRule>
    <cfRule type="cellIs" dxfId="2051" priority="2096" operator="between">
      <formula>50.1</formula>
      <formula>75</formula>
    </cfRule>
    <cfRule type="cellIs" dxfId="2050" priority="2097" operator="lessThan">
      <formula>50</formula>
    </cfRule>
    <cfRule type="cellIs" dxfId="2049" priority="2098" operator="between">
      <formula>90.1</formula>
      <formula>100</formula>
    </cfRule>
    <cfRule type="cellIs" dxfId="2048" priority="2099" operator="between">
      <formula>65.1</formula>
      <formula>90</formula>
    </cfRule>
    <cfRule type="cellIs" dxfId="2047" priority="2100" operator="between">
      <formula>30.1</formula>
      <formula>65</formula>
    </cfRule>
    <cfRule type="cellIs" dxfId="2046" priority="2101" operator="between">
      <formula>10.1</formula>
      <formula>30</formula>
    </cfRule>
    <cfRule type="cellIs" dxfId="2045" priority="2102" operator="between">
      <formula>0.1</formula>
      <formula>10</formula>
    </cfRule>
    <cfRule type="cellIs" dxfId="2044" priority="2103" operator="equal">
      <formula>0</formula>
    </cfRule>
  </conditionalFormatting>
  <conditionalFormatting sqref="D1691">
    <cfRule type="cellIs" dxfId="2043" priority="2073" operator="between">
      <formula>90.1</formula>
      <formula>100</formula>
    </cfRule>
    <cfRule type="cellIs" dxfId="2042" priority="2074" operator="between">
      <formula>75.1</formula>
      <formula>90</formula>
    </cfRule>
    <cfRule type="cellIs" dxfId="2041" priority="2075" operator="between">
      <formula>50.1</formula>
      <formula>75</formula>
    </cfRule>
    <cfRule type="cellIs" dxfId="2040" priority="2076" operator="lessThan">
      <formula>50</formula>
    </cfRule>
    <cfRule type="cellIs" dxfId="2039" priority="2077" operator="between">
      <formula>90.1</formula>
      <formula>100</formula>
    </cfRule>
    <cfRule type="cellIs" dxfId="2038" priority="2078" operator="between">
      <formula>65.1</formula>
      <formula>90</formula>
    </cfRule>
    <cfRule type="cellIs" dxfId="2037" priority="2079" operator="between">
      <formula>30.1</formula>
      <formula>65</formula>
    </cfRule>
    <cfRule type="cellIs" dxfId="2036" priority="2080" operator="between">
      <formula>10.1</formula>
      <formula>30</formula>
    </cfRule>
    <cfRule type="cellIs" dxfId="2035" priority="2081" operator="between">
      <formula>0.1</formula>
      <formula>10</formula>
    </cfRule>
    <cfRule type="cellIs" dxfId="2034" priority="2082" operator="equal">
      <formula>0</formula>
    </cfRule>
  </conditionalFormatting>
  <conditionalFormatting sqref="D1724">
    <cfRule type="cellIs" dxfId="2033" priority="2052" operator="between">
      <formula>90.1</formula>
      <formula>100</formula>
    </cfRule>
    <cfRule type="cellIs" dxfId="2032" priority="2053" operator="between">
      <formula>75.1</formula>
      <formula>90</formula>
    </cfRule>
    <cfRule type="cellIs" dxfId="2031" priority="2054" operator="between">
      <formula>50.1</formula>
      <formula>75</formula>
    </cfRule>
    <cfRule type="cellIs" dxfId="2030" priority="2055" operator="lessThan">
      <formula>50</formula>
    </cfRule>
    <cfRule type="cellIs" dxfId="2029" priority="2056" operator="between">
      <formula>90.1</formula>
      <formula>100</formula>
    </cfRule>
    <cfRule type="cellIs" dxfId="2028" priority="2057" operator="between">
      <formula>65.1</formula>
      <formula>90</formula>
    </cfRule>
    <cfRule type="cellIs" dxfId="2027" priority="2058" operator="between">
      <formula>30.1</formula>
      <formula>65</formula>
    </cfRule>
    <cfRule type="cellIs" dxfId="2026" priority="2059" operator="between">
      <formula>10.1</formula>
      <formula>30</formula>
    </cfRule>
    <cfRule type="cellIs" dxfId="2025" priority="2060" operator="between">
      <formula>0.1</formula>
      <formula>10</formula>
    </cfRule>
    <cfRule type="cellIs" dxfId="2024" priority="2061" operator="equal">
      <formula>0</formula>
    </cfRule>
  </conditionalFormatting>
  <conditionalFormatting sqref="D1757">
    <cfRule type="cellIs" dxfId="2023" priority="2031" operator="between">
      <formula>90.1</formula>
      <formula>100</formula>
    </cfRule>
    <cfRule type="cellIs" dxfId="2022" priority="2032" operator="between">
      <formula>75.1</formula>
      <formula>90</formula>
    </cfRule>
    <cfRule type="cellIs" dxfId="2021" priority="2033" operator="between">
      <formula>50.1</formula>
      <formula>75</formula>
    </cfRule>
    <cfRule type="cellIs" dxfId="2020" priority="2034" operator="lessThan">
      <formula>50</formula>
    </cfRule>
    <cfRule type="cellIs" dxfId="2019" priority="2035" operator="between">
      <formula>90.1</formula>
      <formula>100</formula>
    </cfRule>
    <cfRule type="cellIs" dxfId="2018" priority="2036" operator="between">
      <formula>65.1</formula>
      <formula>90</formula>
    </cfRule>
    <cfRule type="cellIs" dxfId="2017" priority="2037" operator="between">
      <formula>30.1</formula>
      <formula>65</formula>
    </cfRule>
    <cfRule type="cellIs" dxfId="2016" priority="2038" operator="between">
      <formula>10.1</formula>
      <formula>30</formula>
    </cfRule>
    <cfRule type="cellIs" dxfId="2015" priority="2039" operator="between">
      <formula>0.1</formula>
      <formula>10</formula>
    </cfRule>
    <cfRule type="cellIs" dxfId="2014" priority="2040" operator="equal">
      <formula>0</formula>
    </cfRule>
  </conditionalFormatting>
  <conditionalFormatting sqref="D1790">
    <cfRule type="cellIs" dxfId="2013" priority="2010" operator="between">
      <formula>90.1</formula>
      <formula>100</formula>
    </cfRule>
    <cfRule type="cellIs" dxfId="2012" priority="2011" operator="between">
      <formula>75.1</formula>
      <formula>90</formula>
    </cfRule>
    <cfRule type="cellIs" dxfId="2011" priority="2012" operator="between">
      <formula>50.1</formula>
      <formula>75</formula>
    </cfRule>
    <cfRule type="cellIs" dxfId="2010" priority="2013" operator="lessThan">
      <formula>50</formula>
    </cfRule>
    <cfRule type="cellIs" dxfId="2009" priority="2014" operator="between">
      <formula>90.1</formula>
      <formula>100</formula>
    </cfRule>
    <cfRule type="cellIs" dxfId="2008" priority="2015" operator="between">
      <formula>65.1</formula>
      <formula>90</formula>
    </cfRule>
    <cfRule type="cellIs" dxfId="2007" priority="2016" operator="between">
      <formula>30.1</formula>
      <formula>65</formula>
    </cfRule>
    <cfRule type="cellIs" dxfId="2006" priority="2017" operator="between">
      <formula>10.1</formula>
      <formula>30</formula>
    </cfRule>
    <cfRule type="cellIs" dxfId="2005" priority="2018" operator="between">
      <formula>0.1</formula>
      <formula>10</formula>
    </cfRule>
    <cfRule type="cellIs" dxfId="2004" priority="2019" operator="equal">
      <formula>0</formula>
    </cfRule>
  </conditionalFormatting>
  <conditionalFormatting sqref="C1790">
    <cfRule type="cellIs" dxfId="2003" priority="1999" operator="greaterThan">
      <formula>2.4</formula>
    </cfRule>
    <cfRule type="cellIs" dxfId="2002" priority="2000" operator="between">
      <formula>0.1</formula>
      <formula>2.4</formula>
    </cfRule>
    <cfRule type="cellIs" dxfId="2001" priority="2001" operator="equal">
      <formula>0</formula>
    </cfRule>
  </conditionalFormatting>
  <conditionalFormatting sqref="D1823">
    <cfRule type="cellIs" dxfId="2000" priority="1989" operator="between">
      <formula>90.1</formula>
      <formula>100</formula>
    </cfRule>
    <cfRule type="cellIs" dxfId="1999" priority="1990" operator="between">
      <formula>75.1</formula>
      <formula>90</formula>
    </cfRule>
    <cfRule type="cellIs" dxfId="1998" priority="1991" operator="between">
      <formula>50.1</formula>
      <formula>75</formula>
    </cfRule>
    <cfRule type="cellIs" dxfId="1997" priority="1992" operator="lessThan">
      <formula>50</formula>
    </cfRule>
    <cfRule type="cellIs" dxfId="1996" priority="1993" operator="between">
      <formula>90.1</formula>
      <formula>100</formula>
    </cfRule>
    <cfRule type="cellIs" dxfId="1995" priority="1994" operator="between">
      <formula>65.1</formula>
      <formula>90</formula>
    </cfRule>
    <cfRule type="cellIs" dxfId="1994" priority="1995" operator="between">
      <formula>30.1</formula>
      <formula>65</formula>
    </cfRule>
    <cfRule type="cellIs" dxfId="1993" priority="1996" operator="between">
      <formula>10.1</formula>
      <formula>30</formula>
    </cfRule>
    <cfRule type="cellIs" dxfId="1992" priority="1997" operator="between">
      <formula>0.1</formula>
      <formula>10</formula>
    </cfRule>
    <cfRule type="cellIs" dxfId="1991" priority="1998" operator="equal">
      <formula>0</formula>
    </cfRule>
  </conditionalFormatting>
  <conditionalFormatting sqref="D1856">
    <cfRule type="cellIs" dxfId="1990" priority="1968" operator="between">
      <formula>90.1</formula>
      <formula>100</formula>
    </cfRule>
    <cfRule type="cellIs" dxfId="1989" priority="1969" operator="between">
      <formula>75.1</formula>
      <formula>90</formula>
    </cfRule>
    <cfRule type="cellIs" dxfId="1988" priority="1970" operator="between">
      <formula>50.1</formula>
      <formula>75</formula>
    </cfRule>
    <cfRule type="cellIs" dxfId="1987" priority="1971" operator="lessThan">
      <formula>50</formula>
    </cfRule>
    <cfRule type="cellIs" dxfId="1986" priority="1972" operator="between">
      <formula>90.1</formula>
      <formula>100</formula>
    </cfRule>
    <cfRule type="cellIs" dxfId="1985" priority="1973" operator="between">
      <formula>65.1</formula>
      <formula>90</formula>
    </cfRule>
    <cfRule type="cellIs" dxfId="1984" priority="1974" operator="between">
      <formula>30.1</formula>
      <formula>65</formula>
    </cfRule>
    <cfRule type="cellIs" dxfId="1983" priority="1975" operator="between">
      <formula>10.1</formula>
      <formula>30</formula>
    </cfRule>
    <cfRule type="cellIs" dxfId="1982" priority="1976" operator="between">
      <formula>0.1</formula>
      <formula>10</formula>
    </cfRule>
    <cfRule type="cellIs" dxfId="1981" priority="1977" operator="equal">
      <formula>0</formula>
    </cfRule>
  </conditionalFormatting>
  <conditionalFormatting sqref="C1856">
    <cfRule type="cellIs" dxfId="1980" priority="1957" operator="greaterThan">
      <formula>2.4</formula>
    </cfRule>
    <cfRule type="cellIs" dxfId="1979" priority="1958" operator="between">
      <formula>0.1</formula>
      <formula>2.4</formula>
    </cfRule>
    <cfRule type="cellIs" dxfId="1978" priority="1959" operator="equal">
      <formula>0</formula>
    </cfRule>
  </conditionalFormatting>
  <conditionalFormatting sqref="D1889">
    <cfRule type="cellIs" dxfId="1977" priority="1947" operator="between">
      <formula>90.1</formula>
      <formula>100</formula>
    </cfRule>
    <cfRule type="cellIs" dxfId="1976" priority="1948" operator="between">
      <formula>75.1</formula>
      <formula>90</formula>
    </cfRule>
    <cfRule type="cellIs" dxfId="1975" priority="1949" operator="between">
      <formula>50.1</formula>
      <formula>75</formula>
    </cfRule>
    <cfRule type="cellIs" dxfId="1974" priority="1950" operator="lessThan">
      <formula>50</formula>
    </cfRule>
    <cfRule type="cellIs" dxfId="1973" priority="1951" operator="between">
      <formula>90.1</formula>
      <formula>100</formula>
    </cfRule>
    <cfRule type="cellIs" dxfId="1972" priority="1952" operator="between">
      <formula>65.1</formula>
      <formula>90</formula>
    </cfRule>
    <cfRule type="cellIs" dxfId="1971" priority="1953" operator="between">
      <formula>30.1</formula>
      <formula>65</formula>
    </cfRule>
    <cfRule type="cellIs" dxfId="1970" priority="1954" operator="between">
      <formula>10.1</formula>
      <formula>30</formula>
    </cfRule>
    <cfRule type="cellIs" dxfId="1969" priority="1955" operator="between">
      <formula>0.1</formula>
      <formula>10</formula>
    </cfRule>
    <cfRule type="cellIs" dxfId="1968" priority="1956" operator="equal">
      <formula>0</formula>
    </cfRule>
  </conditionalFormatting>
  <conditionalFormatting sqref="D1924">
    <cfRule type="cellIs" dxfId="1967" priority="1926" operator="between">
      <formula>90.1</formula>
      <formula>100</formula>
    </cfRule>
    <cfRule type="cellIs" dxfId="1966" priority="1927" operator="between">
      <formula>75.1</formula>
      <formula>90</formula>
    </cfRule>
    <cfRule type="cellIs" dxfId="1965" priority="1928" operator="between">
      <formula>50.1</formula>
      <formula>75</formula>
    </cfRule>
    <cfRule type="cellIs" dxfId="1964" priority="1929" operator="lessThan">
      <formula>50</formula>
    </cfRule>
    <cfRule type="cellIs" dxfId="1963" priority="1930" operator="between">
      <formula>90.1</formula>
      <formula>100</formula>
    </cfRule>
    <cfRule type="cellIs" dxfId="1962" priority="1931" operator="between">
      <formula>65.1</formula>
      <formula>90</formula>
    </cfRule>
    <cfRule type="cellIs" dxfId="1961" priority="1932" operator="between">
      <formula>30.1</formula>
      <formula>65</formula>
    </cfRule>
    <cfRule type="cellIs" dxfId="1960" priority="1933" operator="between">
      <formula>10.1</formula>
      <formula>30</formula>
    </cfRule>
    <cfRule type="cellIs" dxfId="1959" priority="1934" operator="between">
      <formula>0.1</formula>
      <formula>10</formula>
    </cfRule>
    <cfRule type="cellIs" dxfId="1958" priority="1935" operator="equal">
      <formula>0</formula>
    </cfRule>
  </conditionalFormatting>
  <conditionalFormatting sqref="D2023">
    <cfRule type="cellIs" dxfId="1957" priority="1863" operator="between">
      <formula>90.1</formula>
      <formula>100</formula>
    </cfRule>
    <cfRule type="cellIs" dxfId="1956" priority="1864" operator="between">
      <formula>75.1</formula>
      <formula>90</formula>
    </cfRule>
    <cfRule type="cellIs" dxfId="1955" priority="1865" operator="between">
      <formula>50.1</formula>
      <formula>75</formula>
    </cfRule>
    <cfRule type="cellIs" dxfId="1954" priority="1866" operator="lessThan">
      <formula>50</formula>
    </cfRule>
    <cfRule type="cellIs" dxfId="1953" priority="1867" operator="between">
      <formula>90.1</formula>
      <formula>100</formula>
    </cfRule>
    <cfRule type="cellIs" dxfId="1952" priority="1868" operator="between">
      <formula>65.1</formula>
      <formula>90</formula>
    </cfRule>
    <cfRule type="cellIs" dxfId="1951" priority="1869" operator="between">
      <formula>30.1</formula>
      <formula>65</formula>
    </cfRule>
    <cfRule type="cellIs" dxfId="1950" priority="1870" operator="between">
      <formula>10.1</formula>
      <formula>30</formula>
    </cfRule>
    <cfRule type="cellIs" dxfId="1949" priority="1871" operator="between">
      <formula>0.1</formula>
      <formula>10</formula>
    </cfRule>
    <cfRule type="cellIs" dxfId="1948" priority="1872" operator="equal">
      <formula>0</formula>
    </cfRule>
  </conditionalFormatting>
  <conditionalFormatting sqref="D2058">
    <cfRule type="cellIs" dxfId="1947" priority="1842" operator="between">
      <formula>90.1</formula>
      <formula>100</formula>
    </cfRule>
    <cfRule type="cellIs" dxfId="1946" priority="1843" operator="between">
      <formula>75.1</formula>
      <formula>90</formula>
    </cfRule>
    <cfRule type="cellIs" dxfId="1945" priority="1844" operator="between">
      <formula>50.1</formula>
      <formula>75</formula>
    </cfRule>
    <cfRule type="cellIs" dxfId="1944" priority="1845" operator="lessThan">
      <formula>50</formula>
    </cfRule>
    <cfRule type="cellIs" dxfId="1943" priority="1846" operator="between">
      <formula>90.1</formula>
      <formula>100</formula>
    </cfRule>
    <cfRule type="cellIs" dxfId="1942" priority="1847" operator="between">
      <formula>65.1</formula>
      <formula>90</formula>
    </cfRule>
    <cfRule type="cellIs" dxfId="1941" priority="1848" operator="between">
      <formula>30.1</formula>
      <formula>65</formula>
    </cfRule>
    <cfRule type="cellIs" dxfId="1940" priority="1849" operator="between">
      <formula>10.1</formula>
      <formula>30</formula>
    </cfRule>
    <cfRule type="cellIs" dxfId="1939" priority="1850" operator="between">
      <formula>0.1</formula>
      <formula>10</formula>
    </cfRule>
    <cfRule type="cellIs" dxfId="1938" priority="1851" operator="equal">
      <formula>0</formula>
    </cfRule>
  </conditionalFormatting>
  <conditionalFormatting sqref="D2091">
    <cfRule type="cellIs" dxfId="1937" priority="1821" operator="between">
      <formula>90.1</formula>
      <formula>100</formula>
    </cfRule>
    <cfRule type="cellIs" dxfId="1936" priority="1822" operator="between">
      <formula>75.1</formula>
      <formula>90</formula>
    </cfRule>
    <cfRule type="cellIs" dxfId="1935" priority="1823" operator="between">
      <formula>50.1</formula>
      <formula>75</formula>
    </cfRule>
    <cfRule type="cellIs" dxfId="1934" priority="1824" operator="lessThan">
      <formula>50</formula>
    </cfRule>
    <cfRule type="cellIs" dxfId="1933" priority="1825" operator="between">
      <formula>90.1</formula>
      <formula>100</formula>
    </cfRule>
    <cfRule type="cellIs" dxfId="1932" priority="1826" operator="between">
      <formula>65.1</formula>
      <formula>90</formula>
    </cfRule>
    <cfRule type="cellIs" dxfId="1931" priority="1827" operator="between">
      <formula>30.1</formula>
      <formula>65</formula>
    </cfRule>
    <cfRule type="cellIs" dxfId="1930" priority="1828" operator="between">
      <formula>10.1</formula>
      <formula>30</formula>
    </cfRule>
    <cfRule type="cellIs" dxfId="1929" priority="1829" operator="between">
      <formula>0.1</formula>
      <formula>10</formula>
    </cfRule>
    <cfRule type="cellIs" dxfId="1928" priority="1830" operator="equal">
      <formula>0</formula>
    </cfRule>
  </conditionalFormatting>
  <conditionalFormatting sqref="D2124">
    <cfRule type="cellIs" dxfId="1927" priority="1800" operator="between">
      <formula>90.1</formula>
      <formula>100</formula>
    </cfRule>
    <cfRule type="cellIs" dxfId="1926" priority="1801" operator="between">
      <formula>75.1</formula>
      <formula>90</formula>
    </cfRule>
    <cfRule type="cellIs" dxfId="1925" priority="1802" operator="between">
      <formula>50.1</formula>
      <formula>75</formula>
    </cfRule>
    <cfRule type="cellIs" dxfId="1924" priority="1803" operator="lessThan">
      <formula>50</formula>
    </cfRule>
    <cfRule type="cellIs" dxfId="1923" priority="1804" operator="between">
      <formula>90.1</formula>
      <formula>100</formula>
    </cfRule>
    <cfRule type="cellIs" dxfId="1922" priority="1805" operator="between">
      <formula>65.1</formula>
      <formula>90</formula>
    </cfRule>
    <cfRule type="cellIs" dxfId="1921" priority="1806" operator="between">
      <formula>30.1</formula>
      <formula>65</formula>
    </cfRule>
    <cfRule type="cellIs" dxfId="1920" priority="1807" operator="between">
      <formula>10.1</formula>
      <formula>30</formula>
    </cfRule>
    <cfRule type="cellIs" dxfId="1919" priority="1808" operator="between">
      <formula>0.1</formula>
      <formula>10</formula>
    </cfRule>
    <cfRule type="cellIs" dxfId="1918" priority="1809" operator="equal">
      <formula>0</formula>
    </cfRule>
  </conditionalFormatting>
  <conditionalFormatting sqref="D2157">
    <cfRule type="cellIs" dxfId="1917" priority="1779" operator="between">
      <formula>90.1</formula>
      <formula>100</formula>
    </cfRule>
    <cfRule type="cellIs" dxfId="1916" priority="1780" operator="between">
      <formula>75.1</formula>
      <formula>90</formula>
    </cfRule>
    <cfRule type="cellIs" dxfId="1915" priority="1781" operator="between">
      <formula>50.1</formula>
      <formula>75</formula>
    </cfRule>
    <cfRule type="cellIs" dxfId="1914" priority="1782" operator="lessThan">
      <formula>50</formula>
    </cfRule>
    <cfRule type="cellIs" dxfId="1913" priority="1783" operator="between">
      <formula>90.1</formula>
      <formula>100</formula>
    </cfRule>
    <cfRule type="cellIs" dxfId="1912" priority="1784" operator="between">
      <formula>65.1</formula>
      <formula>90</formula>
    </cfRule>
    <cfRule type="cellIs" dxfId="1911" priority="1785" operator="between">
      <formula>30.1</formula>
      <formula>65</formula>
    </cfRule>
    <cfRule type="cellIs" dxfId="1910" priority="1786" operator="between">
      <formula>10.1</formula>
      <formula>30</formula>
    </cfRule>
    <cfRule type="cellIs" dxfId="1909" priority="1787" operator="between">
      <formula>0.1</formula>
      <formula>10</formula>
    </cfRule>
    <cfRule type="cellIs" dxfId="1908" priority="1788" operator="equal">
      <formula>0</formula>
    </cfRule>
  </conditionalFormatting>
  <conditionalFormatting sqref="D2190">
    <cfRule type="cellIs" dxfId="1907" priority="1758" operator="between">
      <formula>90.1</formula>
      <formula>100</formula>
    </cfRule>
    <cfRule type="cellIs" dxfId="1906" priority="1759" operator="between">
      <formula>75.1</formula>
      <formula>90</formula>
    </cfRule>
    <cfRule type="cellIs" dxfId="1905" priority="1760" operator="between">
      <formula>50.1</formula>
      <formula>75</formula>
    </cfRule>
    <cfRule type="cellIs" dxfId="1904" priority="1761" operator="lessThan">
      <formula>50</formula>
    </cfRule>
    <cfRule type="cellIs" dxfId="1903" priority="1762" operator="between">
      <formula>90.1</formula>
      <formula>100</formula>
    </cfRule>
    <cfRule type="cellIs" dxfId="1902" priority="1763" operator="between">
      <formula>65.1</formula>
      <formula>90</formula>
    </cfRule>
    <cfRule type="cellIs" dxfId="1901" priority="1764" operator="between">
      <formula>30.1</formula>
      <formula>65</formula>
    </cfRule>
    <cfRule type="cellIs" dxfId="1900" priority="1765" operator="between">
      <formula>10.1</formula>
      <formula>30</formula>
    </cfRule>
    <cfRule type="cellIs" dxfId="1899" priority="1766" operator="between">
      <formula>0.1</formula>
      <formula>10</formula>
    </cfRule>
    <cfRule type="cellIs" dxfId="1898" priority="1767" operator="equal">
      <formula>0</formula>
    </cfRule>
  </conditionalFormatting>
  <conditionalFormatting sqref="C2190">
    <cfRule type="cellIs" dxfId="1897" priority="1747" operator="greaterThan">
      <formula>2.4</formula>
    </cfRule>
    <cfRule type="cellIs" dxfId="1896" priority="1748" operator="between">
      <formula>0.1</formula>
      <formula>2.4</formula>
    </cfRule>
    <cfRule type="cellIs" dxfId="1895" priority="1749" operator="equal">
      <formula>0</formula>
    </cfRule>
  </conditionalFormatting>
  <conditionalFormatting sqref="D2223">
    <cfRule type="cellIs" dxfId="1894" priority="1737" operator="between">
      <formula>90.1</formula>
      <formula>100</formula>
    </cfRule>
    <cfRule type="cellIs" dxfId="1893" priority="1738" operator="between">
      <formula>75.1</formula>
      <formula>90</formula>
    </cfRule>
    <cfRule type="cellIs" dxfId="1892" priority="1739" operator="between">
      <formula>50.1</formula>
      <formula>75</formula>
    </cfRule>
    <cfRule type="cellIs" dxfId="1891" priority="1740" operator="lessThan">
      <formula>50</formula>
    </cfRule>
    <cfRule type="cellIs" dxfId="1890" priority="1741" operator="between">
      <formula>90.1</formula>
      <formula>100</formula>
    </cfRule>
    <cfRule type="cellIs" dxfId="1889" priority="1742" operator="between">
      <formula>65.1</formula>
      <formula>90</formula>
    </cfRule>
    <cfRule type="cellIs" dxfId="1888" priority="1743" operator="between">
      <formula>30.1</formula>
      <formula>65</formula>
    </cfRule>
    <cfRule type="cellIs" dxfId="1887" priority="1744" operator="between">
      <formula>10.1</formula>
      <formula>30</formula>
    </cfRule>
    <cfRule type="cellIs" dxfId="1886" priority="1745" operator="between">
      <formula>0.1</formula>
      <formula>10</formula>
    </cfRule>
    <cfRule type="cellIs" dxfId="1885" priority="1746" operator="equal">
      <formula>0</formula>
    </cfRule>
  </conditionalFormatting>
  <conditionalFormatting sqref="D2256">
    <cfRule type="cellIs" dxfId="1884" priority="1716" operator="between">
      <formula>90.1</formula>
      <formula>100</formula>
    </cfRule>
    <cfRule type="cellIs" dxfId="1883" priority="1717" operator="between">
      <formula>75.1</formula>
      <formula>90</formula>
    </cfRule>
    <cfRule type="cellIs" dxfId="1882" priority="1718" operator="between">
      <formula>50.1</formula>
      <formula>75</formula>
    </cfRule>
    <cfRule type="cellIs" dxfId="1881" priority="1719" operator="lessThan">
      <formula>50</formula>
    </cfRule>
    <cfRule type="cellIs" dxfId="1880" priority="1720" operator="between">
      <formula>90.1</formula>
      <formula>100</formula>
    </cfRule>
    <cfRule type="cellIs" dxfId="1879" priority="1721" operator="between">
      <formula>65.1</formula>
      <formula>90</formula>
    </cfRule>
    <cfRule type="cellIs" dxfId="1878" priority="1722" operator="between">
      <formula>30.1</formula>
      <formula>65</formula>
    </cfRule>
    <cfRule type="cellIs" dxfId="1877" priority="1723" operator="between">
      <formula>10.1</formula>
      <formula>30</formula>
    </cfRule>
    <cfRule type="cellIs" dxfId="1876" priority="1724" operator="between">
      <formula>0.1</formula>
      <formula>10</formula>
    </cfRule>
    <cfRule type="cellIs" dxfId="1875" priority="1725" operator="equal">
      <formula>0</formula>
    </cfRule>
  </conditionalFormatting>
  <conditionalFormatting sqref="D2290">
    <cfRule type="cellIs" dxfId="1874" priority="1695" operator="between">
      <formula>90.1</formula>
      <formula>100</formula>
    </cfRule>
    <cfRule type="cellIs" dxfId="1873" priority="1696" operator="between">
      <formula>75.1</formula>
      <formula>90</formula>
    </cfRule>
    <cfRule type="cellIs" dxfId="1872" priority="1697" operator="between">
      <formula>50.1</formula>
      <formula>75</formula>
    </cfRule>
    <cfRule type="cellIs" dxfId="1871" priority="1698" operator="lessThan">
      <formula>50</formula>
    </cfRule>
    <cfRule type="cellIs" dxfId="1870" priority="1699" operator="between">
      <formula>90.1</formula>
      <formula>100</formula>
    </cfRule>
    <cfRule type="cellIs" dxfId="1869" priority="1700" operator="between">
      <formula>65.1</formula>
      <formula>90</formula>
    </cfRule>
    <cfRule type="cellIs" dxfId="1868" priority="1701" operator="between">
      <formula>30.1</formula>
      <formula>65</formula>
    </cfRule>
    <cfRule type="cellIs" dxfId="1867" priority="1702" operator="between">
      <formula>10.1</formula>
      <formula>30</formula>
    </cfRule>
    <cfRule type="cellIs" dxfId="1866" priority="1703" operator="between">
      <formula>0.1</formula>
      <formula>10</formula>
    </cfRule>
    <cfRule type="cellIs" dxfId="1865" priority="1704" operator="equal">
      <formula>0</formula>
    </cfRule>
  </conditionalFormatting>
  <conditionalFormatting sqref="D2324">
    <cfRule type="cellIs" dxfId="1864" priority="1674" operator="between">
      <formula>90.1</formula>
      <formula>100</formula>
    </cfRule>
    <cfRule type="cellIs" dxfId="1863" priority="1675" operator="between">
      <formula>75.1</formula>
      <formula>90</formula>
    </cfRule>
    <cfRule type="cellIs" dxfId="1862" priority="1676" operator="between">
      <formula>50.1</formula>
      <formula>75</formula>
    </cfRule>
    <cfRule type="cellIs" dxfId="1861" priority="1677" operator="lessThan">
      <formula>50</formula>
    </cfRule>
    <cfRule type="cellIs" dxfId="1860" priority="1678" operator="between">
      <formula>90.1</formula>
      <formula>100</formula>
    </cfRule>
    <cfRule type="cellIs" dxfId="1859" priority="1679" operator="between">
      <formula>65.1</formula>
      <formula>90</formula>
    </cfRule>
    <cfRule type="cellIs" dxfId="1858" priority="1680" operator="between">
      <formula>30.1</formula>
      <formula>65</formula>
    </cfRule>
    <cfRule type="cellIs" dxfId="1857" priority="1681" operator="between">
      <formula>10.1</formula>
      <formula>30</formula>
    </cfRule>
    <cfRule type="cellIs" dxfId="1856" priority="1682" operator="between">
      <formula>0.1</formula>
      <formula>10</formula>
    </cfRule>
    <cfRule type="cellIs" dxfId="1855" priority="1683" operator="equal">
      <formula>0</formula>
    </cfRule>
  </conditionalFormatting>
  <conditionalFormatting sqref="D2360">
    <cfRule type="cellIs" dxfId="1854" priority="1653" operator="between">
      <formula>90.1</formula>
      <formula>100</formula>
    </cfRule>
    <cfRule type="cellIs" dxfId="1853" priority="1654" operator="between">
      <formula>75.1</formula>
      <formula>90</formula>
    </cfRule>
    <cfRule type="cellIs" dxfId="1852" priority="1655" operator="between">
      <formula>50.1</formula>
      <formula>75</formula>
    </cfRule>
    <cfRule type="cellIs" dxfId="1851" priority="1656" operator="lessThan">
      <formula>50</formula>
    </cfRule>
    <cfRule type="cellIs" dxfId="1850" priority="1657" operator="between">
      <formula>90.1</formula>
      <formula>100</formula>
    </cfRule>
    <cfRule type="cellIs" dxfId="1849" priority="1658" operator="between">
      <formula>65.1</formula>
      <formula>90</formula>
    </cfRule>
    <cfRule type="cellIs" dxfId="1848" priority="1659" operator="between">
      <formula>30.1</formula>
      <formula>65</formula>
    </cfRule>
    <cfRule type="cellIs" dxfId="1847" priority="1660" operator="between">
      <formula>10.1</formula>
      <formula>30</formula>
    </cfRule>
    <cfRule type="cellIs" dxfId="1846" priority="1661" operator="between">
      <formula>0.1</formula>
      <formula>10</formula>
    </cfRule>
    <cfRule type="cellIs" dxfId="1845" priority="1662" operator="equal">
      <formula>0</formula>
    </cfRule>
  </conditionalFormatting>
  <conditionalFormatting sqref="D2395">
    <cfRule type="cellIs" dxfId="1844" priority="1632" operator="between">
      <formula>90.1</formula>
      <formula>100</formula>
    </cfRule>
    <cfRule type="cellIs" dxfId="1843" priority="1633" operator="between">
      <formula>75.1</formula>
      <formula>90</formula>
    </cfRule>
    <cfRule type="cellIs" dxfId="1842" priority="1634" operator="between">
      <formula>50.1</formula>
      <formula>75</formula>
    </cfRule>
    <cfRule type="cellIs" dxfId="1841" priority="1635" operator="lessThan">
      <formula>50</formula>
    </cfRule>
    <cfRule type="cellIs" dxfId="1840" priority="1636" operator="between">
      <formula>90.1</formula>
      <formula>100</formula>
    </cfRule>
    <cfRule type="cellIs" dxfId="1839" priority="1637" operator="between">
      <formula>65.1</formula>
      <formula>90</formula>
    </cfRule>
    <cfRule type="cellIs" dxfId="1838" priority="1638" operator="between">
      <formula>30.1</formula>
      <formula>65</formula>
    </cfRule>
    <cfRule type="cellIs" dxfId="1837" priority="1639" operator="between">
      <formula>10.1</formula>
      <formula>30</formula>
    </cfRule>
    <cfRule type="cellIs" dxfId="1836" priority="1640" operator="between">
      <formula>0.1</formula>
      <formula>10</formula>
    </cfRule>
    <cfRule type="cellIs" dxfId="1835" priority="1641" operator="equal">
      <formula>0</formula>
    </cfRule>
  </conditionalFormatting>
  <conditionalFormatting sqref="D2429">
    <cfRule type="cellIs" dxfId="1834" priority="1611" operator="between">
      <formula>90.1</formula>
      <formula>100</formula>
    </cfRule>
    <cfRule type="cellIs" dxfId="1833" priority="1612" operator="between">
      <formula>75.1</formula>
      <formula>90</formula>
    </cfRule>
    <cfRule type="cellIs" dxfId="1832" priority="1613" operator="between">
      <formula>50.1</formula>
      <formula>75</formula>
    </cfRule>
    <cfRule type="cellIs" dxfId="1831" priority="1614" operator="lessThan">
      <formula>50</formula>
    </cfRule>
    <cfRule type="cellIs" dxfId="1830" priority="1615" operator="between">
      <formula>90.1</formula>
      <formula>100</formula>
    </cfRule>
    <cfRule type="cellIs" dxfId="1829" priority="1616" operator="between">
      <formula>65.1</formula>
      <formula>90</formula>
    </cfRule>
    <cfRule type="cellIs" dxfId="1828" priority="1617" operator="between">
      <formula>30.1</formula>
      <formula>65</formula>
    </cfRule>
    <cfRule type="cellIs" dxfId="1827" priority="1618" operator="between">
      <formula>10.1</formula>
      <formula>30</formula>
    </cfRule>
    <cfRule type="cellIs" dxfId="1826" priority="1619" operator="between">
      <formula>0.1</formula>
      <formula>10</formula>
    </cfRule>
    <cfRule type="cellIs" dxfId="1825" priority="1620" operator="equal">
      <formula>0</formula>
    </cfRule>
  </conditionalFormatting>
  <conditionalFormatting sqref="D2463">
    <cfRule type="cellIs" dxfId="1824" priority="1590" operator="between">
      <formula>90.1</formula>
      <formula>100</formula>
    </cfRule>
    <cfRule type="cellIs" dxfId="1823" priority="1591" operator="between">
      <formula>75.1</formula>
      <formula>90</formula>
    </cfRule>
    <cfRule type="cellIs" dxfId="1822" priority="1592" operator="between">
      <formula>50.1</formula>
      <formula>75</formula>
    </cfRule>
    <cfRule type="cellIs" dxfId="1821" priority="1593" operator="lessThan">
      <formula>50</formula>
    </cfRule>
    <cfRule type="cellIs" dxfId="1820" priority="1594" operator="between">
      <formula>90.1</formula>
      <formula>100</formula>
    </cfRule>
    <cfRule type="cellIs" dxfId="1819" priority="1595" operator="between">
      <formula>65.1</formula>
      <formula>90</formula>
    </cfRule>
    <cfRule type="cellIs" dxfId="1818" priority="1596" operator="between">
      <formula>30.1</formula>
      <formula>65</formula>
    </cfRule>
    <cfRule type="cellIs" dxfId="1817" priority="1597" operator="between">
      <formula>10.1</formula>
      <formula>30</formula>
    </cfRule>
    <cfRule type="cellIs" dxfId="1816" priority="1598" operator="between">
      <formula>0.1</formula>
      <formula>10</formula>
    </cfRule>
    <cfRule type="cellIs" dxfId="1815" priority="1599" operator="equal">
      <formula>0</formula>
    </cfRule>
  </conditionalFormatting>
  <conditionalFormatting sqref="D2498">
    <cfRule type="cellIs" dxfId="1814" priority="1569" operator="between">
      <formula>90.1</formula>
      <formula>100</formula>
    </cfRule>
    <cfRule type="cellIs" dxfId="1813" priority="1570" operator="between">
      <formula>75.1</formula>
      <formula>90</formula>
    </cfRule>
    <cfRule type="cellIs" dxfId="1812" priority="1571" operator="between">
      <formula>50.1</formula>
      <formula>75</formula>
    </cfRule>
    <cfRule type="cellIs" dxfId="1811" priority="1572" operator="lessThan">
      <formula>50</formula>
    </cfRule>
    <cfRule type="cellIs" dxfId="1810" priority="1573" operator="between">
      <formula>90.1</formula>
      <formula>100</formula>
    </cfRule>
    <cfRule type="cellIs" dxfId="1809" priority="1574" operator="between">
      <formula>65.1</formula>
      <formula>90</formula>
    </cfRule>
    <cfRule type="cellIs" dxfId="1808" priority="1575" operator="between">
      <formula>30.1</formula>
      <formula>65</formula>
    </cfRule>
    <cfRule type="cellIs" dxfId="1807" priority="1576" operator="between">
      <formula>10.1</formula>
      <formula>30</formula>
    </cfRule>
    <cfRule type="cellIs" dxfId="1806" priority="1577" operator="between">
      <formula>0.1</formula>
      <formula>10</formula>
    </cfRule>
    <cfRule type="cellIs" dxfId="1805" priority="1578" operator="equal">
      <formula>0</formula>
    </cfRule>
  </conditionalFormatting>
  <conditionalFormatting sqref="D2532">
    <cfRule type="cellIs" dxfId="1804" priority="1548" operator="between">
      <formula>90.1</formula>
      <formula>100</formula>
    </cfRule>
    <cfRule type="cellIs" dxfId="1803" priority="1549" operator="between">
      <formula>75.1</formula>
      <formula>90</formula>
    </cfRule>
    <cfRule type="cellIs" dxfId="1802" priority="1550" operator="between">
      <formula>50.1</formula>
      <formula>75</formula>
    </cfRule>
    <cfRule type="cellIs" dxfId="1801" priority="1551" operator="lessThan">
      <formula>50</formula>
    </cfRule>
    <cfRule type="cellIs" dxfId="1800" priority="1552" operator="between">
      <formula>90.1</formula>
      <formula>100</formula>
    </cfRule>
    <cfRule type="cellIs" dxfId="1799" priority="1553" operator="between">
      <formula>65.1</formula>
      <formula>90</formula>
    </cfRule>
    <cfRule type="cellIs" dxfId="1798" priority="1554" operator="between">
      <formula>30.1</formula>
      <formula>65</formula>
    </cfRule>
    <cfRule type="cellIs" dxfId="1797" priority="1555" operator="between">
      <formula>10.1</formula>
      <formula>30</formula>
    </cfRule>
    <cfRule type="cellIs" dxfId="1796" priority="1556" operator="between">
      <formula>0.1</formula>
      <formula>10</formula>
    </cfRule>
    <cfRule type="cellIs" dxfId="1795" priority="1557" operator="equal">
      <formula>0</formula>
    </cfRule>
  </conditionalFormatting>
  <conditionalFormatting sqref="D2567">
    <cfRule type="cellIs" dxfId="1794" priority="1527" operator="between">
      <formula>90.1</formula>
      <formula>100</formula>
    </cfRule>
    <cfRule type="cellIs" dxfId="1793" priority="1528" operator="between">
      <formula>75.1</formula>
      <formula>90</formula>
    </cfRule>
    <cfRule type="cellIs" dxfId="1792" priority="1529" operator="between">
      <formula>50.1</formula>
      <formula>75</formula>
    </cfRule>
    <cfRule type="cellIs" dxfId="1791" priority="1530" operator="lessThan">
      <formula>50</formula>
    </cfRule>
    <cfRule type="cellIs" dxfId="1790" priority="1531" operator="between">
      <formula>90.1</formula>
      <formula>100</formula>
    </cfRule>
    <cfRule type="cellIs" dxfId="1789" priority="1532" operator="between">
      <formula>65.1</formula>
      <formula>90</formula>
    </cfRule>
    <cfRule type="cellIs" dxfId="1788" priority="1533" operator="between">
      <formula>30.1</formula>
      <formula>65</formula>
    </cfRule>
    <cfRule type="cellIs" dxfId="1787" priority="1534" operator="between">
      <formula>10.1</formula>
      <formula>30</formula>
    </cfRule>
    <cfRule type="cellIs" dxfId="1786" priority="1535" operator="between">
      <formula>0.1</formula>
      <formula>10</formula>
    </cfRule>
    <cfRule type="cellIs" dxfId="1785" priority="1536" operator="equal">
      <formula>0</formula>
    </cfRule>
  </conditionalFormatting>
  <conditionalFormatting sqref="D2601">
    <cfRule type="cellIs" dxfId="1784" priority="1506" operator="between">
      <formula>90.1</formula>
      <formula>100</formula>
    </cfRule>
    <cfRule type="cellIs" dxfId="1783" priority="1507" operator="between">
      <formula>75.1</formula>
      <formula>90</formula>
    </cfRule>
    <cfRule type="cellIs" dxfId="1782" priority="1508" operator="between">
      <formula>50.1</formula>
      <formula>75</formula>
    </cfRule>
    <cfRule type="cellIs" dxfId="1781" priority="1509" operator="lessThan">
      <formula>50</formula>
    </cfRule>
    <cfRule type="cellIs" dxfId="1780" priority="1510" operator="between">
      <formula>90.1</formula>
      <formula>100</formula>
    </cfRule>
    <cfRule type="cellIs" dxfId="1779" priority="1511" operator="between">
      <formula>65.1</formula>
      <formula>90</formula>
    </cfRule>
    <cfRule type="cellIs" dxfId="1778" priority="1512" operator="between">
      <formula>30.1</formula>
      <formula>65</formula>
    </cfRule>
    <cfRule type="cellIs" dxfId="1777" priority="1513" operator="between">
      <formula>10.1</formula>
      <formula>30</formula>
    </cfRule>
    <cfRule type="cellIs" dxfId="1776" priority="1514" operator="between">
      <formula>0.1</formula>
      <formula>10</formula>
    </cfRule>
    <cfRule type="cellIs" dxfId="1775" priority="1515" operator="equal">
      <formula>0</formula>
    </cfRule>
  </conditionalFormatting>
  <conditionalFormatting sqref="D2634">
    <cfRule type="cellIs" dxfId="1774" priority="1485" operator="between">
      <formula>90.1</formula>
      <formula>100</formula>
    </cfRule>
    <cfRule type="cellIs" dxfId="1773" priority="1486" operator="between">
      <formula>75.1</formula>
      <formula>90</formula>
    </cfRule>
    <cfRule type="cellIs" dxfId="1772" priority="1487" operator="between">
      <formula>50.1</formula>
      <formula>75</formula>
    </cfRule>
    <cfRule type="cellIs" dxfId="1771" priority="1488" operator="lessThan">
      <formula>50</formula>
    </cfRule>
    <cfRule type="cellIs" dxfId="1770" priority="1489" operator="between">
      <formula>90.1</formula>
      <formula>100</formula>
    </cfRule>
    <cfRule type="cellIs" dxfId="1769" priority="1490" operator="between">
      <formula>65.1</formula>
      <formula>90</formula>
    </cfRule>
    <cfRule type="cellIs" dxfId="1768" priority="1491" operator="between">
      <formula>30.1</formula>
      <formula>65</formula>
    </cfRule>
    <cfRule type="cellIs" dxfId="1767" priority="1492" operator="between">
      <formula>10.1</formula>
      <formula>30</formula>
    </cfRule>
    <cfRule type="cellIs" dxfId="1766" priority="1493" operator="between">
      <formula>0.1</formula>
      <formula>10</formula>
    </cfRule>
    <cfRule type="cellIs" dxfId="1765" priority="1494" operator="equal">
      <formula>0</formula>
    </cfRule>
  </conditionalFormatting>
  <conditionalFormatting sqref="D2669">
    <cfRule type="cellIs" dxfId="1764" priority="1464" operator="between">
      <formula>90.1</formula>
      <formula>100</formula>
    </cfRule>
    <cfRule type="cellIs" dxfId="1763" priority="1465" operator="between">
      <formula>75.1</formula>
      <formula>90</formula>
    </cfRule>
    <cfRule type="cellIs" dxfId="1762" priority="1466" operator="between">
      <formula>50.1</formula>
      <formula>75</formula>
    </cfRule>
    <cfRule type="cellIs" dxfId="1761" priority="1467" operator="lessThan">
      <formula>50</formula>
    </cfRule>
    <cfRule type="cellIs" dxfId="1760" priority="1468" operator="between">
      <formula>90.1</formula>
      <formula>100</formula>
    </cfRule>
    <cfRule type="cellIs" dxfId="1759" priority="1469" operator="between">
      <formula>65.1</formula>
      <formula>90</formula>
    </cfRule>
    <cfRule type="cellIs" dxfId="1758" priority="1470" operator="between">
      <formula>30.1</formula>
      <formula>65</formula>
    </cfRule>
    <cfRule type="cellIs" dxfId="1757" priority="1471" operator="between">
      <formula>10.1</formula>
      <formula>30</formula>
    </cfRule>
    <cfRule type="cellIs" dxfId="1756" priority="1472" operator="between">
      <formula>0.1</formula>
      <formula>10</formula>
    </cfRule>
    <cfRule type="cellIs" dxfId="1755" priority="1473" operator="equal">
      <formula>0</formula>
    </cfRule>
  </conditionalFormatting>
  <conditionalFormatting sqref="C2669">
    <cfRule type="cellIs" dxfId="1754" priority="1453" operator="greaterThan">
      <formula>2.4</formula>
    </cfRule>
    <cfRule type="cellIs" dxfId="1753" priority="1454" operator="between">
      <formula>0.1</formula>
      <formula>2.4</formula>
    </cfRule>
    <cfRule type="cellIs" dxfId="1752" priority="1455" operator="equal">
      <formula>0</formula>
    </cfRule>
  </conditionalFormatting>
  <conditionalFormatting sqref="D2705">
    <cfRule type="cellIs" dxfId="1751" priority="1443" operator="between">
      <formula>90.1</formula>
      <formula>100</formula>
    </cfRule>
    <cfRule type="cellIs" dxfId="1750" priority="1444" operator="between">
      <formula>75.1</formula>
      <formula>90</formula>
    </cfRule>
    <cfRule type="cellIs" dxfId="1749" priority="1445" operator="between">
      <formula>50.1</formula>
      <formula>75</formula>
    </cfRule>
    <cfRule type="cellIs" dxfId="1748" priority="1446" operator="lessThan">
      <formula>50</formula>
    </cfRule>
    <cfRule type="cellIs" dxfId="1747" priority="1447" operator="between">
      <formula>90.1</formula>
      <formula>100</formula>
    </cfRule>
    <cfRule type="cellIs" dxfId="1746" priority="1448" operator="between">
      <formula>65.1</formula>
      <formula>90</formula>
    </cfRule>
    <cfRule type="cellIs" dxfId="1745" priority="1449" operator="between">
      <formula>30.1</formula>
      <formula>65</formula>
    </cfRule>
    <cfRule type="cellIs" dxfId="1744" priority="1450" operator="between">
      <formula>10.1</formula>
      <formula>30</formula>
    </cfRule>
    <cfRule type="cellIs" dxfId="1743" priority="1451" operator="between">
      <formula>0.1</formula>
      <formula>10</formula>
    </cfRule>
    <cfRule type="cellIs" dxfId="1742" priority="1452" operator="equal">
      <formula>0</formula>
    </cfRule>
  </conditionalFormatting>
  <conditionalFormatting sqref="C2705">
    <cfRule type="cellIs" dxfId="1741" priority="1432" operator="greaterThan">
      <formula>2.4</formula>
    </cfRule>
    <cfRule type="cellIs" dxfId="1740" priority="1433" operator="between">
      <formula>0.1</formula>
      <formula>2.4</formula>
    </cfRule>
    <cfRule type="cellIs" dxfId="1739" priority="1434" operator="equal">
      <formula>0</formula>
    </cfRule>
  </conditionalFormatting>
  <conditionalFormatting sqref="D2739">
    <cfRule type="cellIs" dxfId="1738" priority="1422" operator="between">
      <formula>90.1</formula>
      <formula>100</formula>
    </cfRule>
    <cfRule type="cellIs" dxfId="1737" priority="1423" operator="between">
      <formula>75.1</formula>
      <formula>90</formula>
    </cfRule>
    <cfRule type="cellIs" dxfId="1736" priority="1424" operator="between">
      <formula>50.1</formula>
      <formula>75</formula>
    </cfRule>
    <cfRule type="cellIs" dxfId="1735" priority="1425" operator="lessThan">
      <formula>50</formula>
    </cfRule>
    <cfRule type="cellIs" dxfId="1734" priority="1426" operator="between">
      <formula>90.1</formula>
      <formula>100</formula>
    </cfRule>
    <cfRule type="cellIs" dxfId="1733" priority="1427" operator="between">
      <formula>65.1</formula>
      <formula>90</formula>
    </cfRule>
    <cfRule type="cellIs" dxfId="1732" priority="1428" operator="between">
      <formula>30.1</formula>
      <formula>65</formula>
    </cfRule>
    <cfRule type="cellIs" dxfId="1731" priority="1429" operator="between">
      <formula>10.1</formula>
      <formula>30</formula>
    </cfRule>
    <cfRule type="cellIs" dxfId="1730" priority="1430" operator="between">
      <formula>0.1</formula>
      <formula>10</formula>
    </cfRule>
    <cfRule type="cellIs" dxfId="1729" priority="1431" operator="equal">
      <formula>0</formula>
    </cfRule>
  </conditionalFormatting>
  <conditionalFormatting sqref="D2772">
    <cfRule type="cellIs" dxfId="1728" priority="1401" operator="between">
      <formula>90.1</formula>
      <formula>100</formula>
    </cfRule>
    <cfRule type="cellIs" dxfId="1727" priority="1402" operator="between">
      <formula>75.1</formula>
      <formula>90</formula>
    </cfRule>
    <cfRule type="cellIs" dxfId="1726" priority="1403" operator="between">
      <formula>50.1</formula>
      <formula>75</formula>
    </cfRule>
    <cfRule type="cellIs" dxfId="1725" priority="1404" operator="lessThan">
      <formula>50</formula>
    </cfRule>
    <cfRule type="cellIs" dxfId="1724" priority="1405" operator="between">
      <formula>90.1</formula>
      <formula>100</formula>
    </cfRule>
    <cfRule type="cellIs" dxfId="1723" priority="1406" operator="between">
      <formula>65.1</formula>
      <formula>90</formula>
    </cfRule>
    <cfRule type="cellIs" dxfId="1722" priority="1407" operator="between">
      <formula>30.1</formula>
      <formula>65</formula>
    </cfRule>
    <cfRule type="cellIs" dxfId="1721" priority="1408" operator="between">
      <formula>10.1</formula>
      <formula>30</formula>
    </cfRule>
    <cfRule type="cellIs" dxfId="1720" priority="1409" operator="between">
      <formula>0.1</formula>
      <formula>10</formula>
    </cfRule>
    <cfRule type="cellIs" dxfId="1719" priority="1410" operator="equal">
      <formula>0</formula>
    </cfRule>
  </conditionalFormatting>
  <conditionalFormatting sqref="D2805">
    <cfRule type="cellIs" dxfId="1718" priority="1380" operator="between">
      <formula>90.1</formula>
      <formula>100</formula>
    </cfRule>
    <cfRule type="cellIs" dxfId="1717" priority="1381" operator="between">
      <formula>75.1</formula>
      <formula>90</formula>
    </cfRule>
    <cfRule type="cellIs" dxfId="1716" priority="1382" operator="between">
      <formula>50.1</formula>
      <formula>75</formula>
    </cfRule>
    <cfRule type="cellIs" dxfId="1715" priority="1383" operator="lessThan">
      <formula>50</formula>
    </cfRule>
    <cfRule type="cellIs" dxfId="1714" priority="1384" operator="between">
      <formula>90.1</formula>
      <formula>100</formula>
    </cfRule>
    <cfRule type="cellIs" dxfId="1713" priority="1385" operator="between">
      <formula>65.1</formula>
      <formula>90</formula>
    </cfRule>
    <cfRule type="cellIs" dxfId="1712" priority="1386" operator="between">
      <formula>30.1</formula>
      <formula>65</formula>
    </cfRule>
    <cfRule type="cellIs" dxfId="1711" priority="1387" operator="between">
      <formula>10.1</formula>
      <formula>30</formula>
    </cfRule>
    <cfRule type="cellIs" dxfId="1710" priority="1388" operator="between">
      <formula>0.1</formula>
      <formula>10</formula>
    </cfRule>
    <cfRule type="cellIs" dxfId="1709" priority="1389" operator="equal">
      <formula>0</formula>
    </cfRule>
  </conditionalFormatting>
  <conditionalFormatting sqref="C2805">
    <cfRule type="cellIs" dxfId="1708" priority="1369" operator="greaterThan">
      <formula>2.4</formula>
    </cfRule>
    <cfRule type="cellIs" dxfId="1707" priority="1370" operator="between">
      <formula>0.1</formula>
      <formula>2.4</formula>
    </cfRule>
    <cfRule type="cellIs" dxfId="1706" priority="1371" operator="equal">
      <formula>0</formula>
    </cfRule>
  </conditionalFormatting>
  <conditionalFormatting sqref="D2839">
    <cfRule type="cellIs" dxfId="1705" priority="1359" operator="between">
      <formula>90.1</formula>
      <formula>100</formula>
    </cfRule>
    <cfRule type="cellIs" dxfId="1704" priority="1360" operator="between">
      <formula>75.1</formula>
      <formula>90</formula>
    </cfRule>
    <cfRule type="cellIs" dxfId="1703" priority="1361" operator="between">
      <formula>50.1</formula>
      <formula>75</formula>
    </cfRule>
    <cfRule type="cellIs" dxfId="1702" priority="1362" operator="lessThan">
      <formula>50</formula>
    </cfRule>
    <cfRule type="cellIs" dxfId="1701" priority="1363" operator="between">
      <formula>90.1</formula>
      <formula>100</formula>
    </cfRule>
    <cfRule type="cellIs" dxfId="1700" priority="1364" operator="between">
      <formula>65.1</formula>
      <formula>90</formula>
    </cfRule>
    <cfRule type="cellIs" dxfId="1699" priority="1365" operator="between">
      <formula>30.1</formula>
      <formula>65</formula>
    </cfRule>
    <cfRule type="cellIs" dxfId="1698" priority="1366" operator="between">
      <formula>10.1</formula>
      <formula>30</formula>
    </cfRule>
    <cfRule type="cellIs" dxfId="1697" priority="1367" operator="between">
      <formula>0.1</formula>
      <formula>10</formula>
    </cfRule>
    <cfRule type="cellIs" dxfId="1696" priority="1368" operator="equal">
      <formula>0</formula>
    </cfRule>
  </conditionalFormatting>
  <conditionalFormatting sqref="E2839">
    <cfRule type="cellIs" dxfId="1695" priority="1354" operator="between">
      <formula>80.1</formula>
      <formula>100</formula>
    </cfRule>
    <cfRule type="cellIs" dxfId="1694" priority="1355" operator="between">
      <formula>35.1</formula>
      <formula>80</formula>
    </cfRule>
    <cfRule type="cellIs" dxfId="1693" priority="1356" operator="between">
      <formula>14.1</formula>
      <formula>35</formula>
    </cfRule>
    <cfRule type="cellIs" dxfId="1692" priority="1357" operator="between">
      <formula>5.1</formula>
      <formula>14</formula>
    </cfRule>
    <cfRule type="cellIs" dxfId="1691" priority="1358" operator="between">
      <formula>0</formula>
      <formula>5</formula>
    </cfRule>
  </conditionalFormatting>
  <conditionalFormatting sqref="C2839">
    <cfRule type="cellIs" dxfId="1690" priority="1348" operator="greaterThan">
      <formula>2.4</formula>
    </cfRule>
    <cfRule type="cellIs" dxfId="1689" priority="1349" operator="between">
      <formula>0.1</formula>
      <formula>2.4</formula>
    </cfRule>
    <cfRule type="cellIs" dxfId="1688" priority="1350" operator="equal">
      <formula>0</formula>
    </cfRule>
  </conditionalFormatting>
  <conditionalFormatting sqref="D2872">
    <cfRule type="cellIs" dxfId="1687" priority="1338" operator="between">
      <formula>90.1</formula>
      <formula>100</formula>
    </cfRule>
    <cfRule type="cellIs" dxfId="1686" priority="1339" operator="between">
      <formula>75.1</formula>
      <formula>90</formula>
    </cfRule>
    <cfRule type="cellIs" dxfId="1685" priority="1340" operator="between">
      <formula>50.1</formula>
      <formula>75</formula>
    </cfRule>
    <cfRule type="cellIs" dxfId="1684" priority="1341" operator="lessThan">
      <formula>50</formula>
    </cfRule>
    <cfRule type="cellIs" dxfId="1683" priority="1342" operator="between">
      <formula>90.1</formula>
      <formula>100</formula>
    </cfRule>
    <cfRule type="cellIs" dxfId="1682" priority="1343" operator="between">
      <formula>65.1</formula>
      <formula>90</formula>
    </cfRule>
    <cfRule type="cellIs" dxfId="1681" priority="1344" operator="between">
      <formula>30.1</formula>
      <formula>65</formula>
    </cfRule>
    <cfRule type="cellIs" dxfId="1680" priority="1345" operator="between">
      <formula>10.1</formula>
      <formula>30</formula>
    </cfRule>
    <cfRule type="cellIs" dxfId="1679" priority="1346" operator="between">
      <formula>0.1</formula>
      <formula>10</formula>
    </cfRule>
    <cfRule type="cellIs" dxfId="1678" priority="1347" operator="equal">
      <formula>0</formula>
    </cfRule>
  </conditionalFormatting>
  <conditionalFormatting sqref="E2872">
    <cfRule type="cellIs" dxfId="1677" priority="1333" operator="between">
      <formula>80.1</formula>
      <formula>100</formula>
    </cfRule>
    <cfRule type="cellIs" dxfId="1676" priority="1334" operator="between">
      <formula>35.1</formula>
      <formula>80</formula>
    </cfRule>
    <cfRule type="cellIs" dxfId="1675" priority="1335" operator="between">
      <formula>14.1</formula>
      <formula>35</formula>
    </cfRule>
    <cfRule type="cellIs" dxfId="1674" priority="1336" operator="between">
      <formula>5.1</formula>
      <formula>14</formula>
    </cfRule>
    <cfRule type="cellIs" dxfId="1673" priority="1337" operator="between">
      <formula>0</formula>
      <formula>5</formula>
    </cfRule>
  </conditionalFormatting>
  <conditionalFormatting sqref="D2907">
    <cfRule type="cellIs" dxfId="1672" priority="1317" operator="between">
      <formula>90.1</formula>
      <formula>100</formula>
    </cfRule>
    <cfRule type="cellIs" dxfId="1671" priority="1318" operator="between">
      <formula>75.1</formula>
      <formula>90</formula>
    </cfRule>
    <cfRule type="cellIs" dxfId="1670" priority="1319" operator="between">
      <formula>50.1</formula>
      <formula>75</formula>
    </cfRule>
    <cfRule type="cellIs" dxfId="1669" priority="1320" operator="lessThan">
      <formula>50</formula>
    </cfRule>
    <cfRule type="cellIs" dxfId="1668" priority="1321" operator="between">
      <formula>90.1</formula>
      <formula>100</formula>
    </cfRule>
    <cfRule type="cellIs" dxfId="1667" priority="1322" operator="between">
      <formula>65.1</formula>
      <formula>90</formula>
    </cfRule>
    <cfRule type="cellIs" dxfId="1666" priority="1323" operator="between">
      <formula>30.1</formula>
      <formula>65</formula>
    </cfRule>
    <cfRule type="cellIs" dxfId="1665" priority="1324" operator="between">
      <formula>10.1</formula>
      <formula>30</formula>
    </cfRule>
    <cfRule type="cellIs" dxfId="1664" priority="1325" operator="between">
      <formula>0.1</formula>
      <formula>10</formula>
    </cfRule>
    <cfRule type="cellIs" dxfId="1663" priority="1326" operator="equal">
      <formula>0</formula>
    </cfRule>
  </conditionalFormatting>
  <conditionalFormatting sqref="E2907">
    <cfRule type="cellIs" dxfId="1662" priority="1312" operator="between">
      <formula>80.1</formula>
      <formula>100</formula>
    </cfRule>
    <cfRule type="cellIs" dxfId="1661" priority="1313" operator="between">
      <formula>35.1</formula>
      <formula>80</formula>
    </cfRule>
    <cfRule type="cellIs" dxfId="1660" priority="1314" operator="between">
      <formula>14.1</formula>
      <formula>35</formula>
    </cfRule>
    <cfRule type="cellIs" dxfId="1659" priority="1315" operator="between">
      <formula>5.1</formula>
      <formula>14</formula>
    </cfRule>
    <cfRule type="cellIs" dxfId="1658" priority="1316" operator="between">
      <formula>0</formula>
      <formula>5</formula>
    </cfRule>
  </conditionalFormatting>
  <conditionalFormatting sqref="C2907">
    <cfRule type="cellIs" dxfId="1657" priority="1306" operator="greaterThan">
      <formula>2.4</formula>
    </cfRule>
    <cfRule type="cellIs" dxfId="1656" priority="1307" operator="between">
      <formula>0.1</formula>
      <formula>2.4</formula>
    </cfRule>
    <cfRule type="cellIs" dxfId="1655" priority="1308" operator="equal">
      <formula>0</formula>
    </cfRule>
  </conditionalFormatting>
  <conditionalFormatting sqref="D2941">
    <cfRule type="cellIs" dxfId="1654" priority="1296" operator="between">
      <formula>90.1</formula>
      <formula>100</formula>
    </cfRule>
    <cfRule type="cellIs" dxfId="1653" priority="1297" operator="between">
      <formula>75.1</formula>
      <formula>90</formula>
    </cfRule>
    <cfRule type="cellIs" dxfId="1652" priority="1298" operator="between">
      <formula>50.1</formula>
      <formula>75</formula>
    </cfRule>
    <cfRule type="cellIs" dxfId="1651" priority="1299" operator="lessThan">
      <formula>50</formula>
    </cfRule>
    <cfRule type="cellIs" dxfId="1650" priority="1300" operator="between">
      <formula>90.1</formula>
      <formula>100</formula>
    </cfRule>
    <cfRule type="cellIs" dxfId="1649" priority="1301" operator="between">
      <formula>65.1</formula>
      <formula>90</formula>
    </cfRule>
    <cfRule type="cellIs" dxfId="1648" priority="1302" operator="between">
      <formula>30.1</formula>
      <formula>65</formula>
    </cfRule>
    <cfRule type="cellIs" dxfId="1647" priority="1303" operator="between">
      <formula>10.1</formula>
      <formula>30</formula>
    </cfRule>
    <cfRule type="cellIs" dxfId="1646" priority="1304" operator="between">
      <formula>0.1</formula>
      <formula>10</formula>
    </cfRule>
    <cfRule type="cellIs" dxfId="1645" priority="1305" operator="equal">
      <formula>0</formula>
    </cfRule>
  </conditionalFormatting>
  <conditionalFormatting sqref="E2941">
    <cfRule type="cellIs" dxfId="1644" priority="1291" operator="between">
      <formula>80.1</formula>
      <formula>100</formula>
    </cfRule>
    <cfRule type="cellIs" dxfId="1643" priority="1292" operator="between">
      <formula>35.1</formula>
      <formula>80</formula>
    </cfRule>
    <cfRule type="cellIs" dxfId="1642" priority="1293" operator="between">
      <formula>14.1</formula>
      <formula>35</formula>
    </cfRule>
    <cfRule type="cellIs" dxfId="1641" priority="1294" operator="between">
      <formula>5.1</formula>
      <formula>14</formula>
    </cfRule>
    <cfRule type="cellIs" dxfId="1640" priority="1295" operator="between">
      <formula>0</formula>
      <formula>5</formula>
    </cfRule>
  </conditionalFormatting>
  <conditionalFormatting sqref="D2975">
    <cfRule type="cellIs" dxfId="1639" priority="1275" operator="between">
      <formula>90.1</formula>
      <formula>100</formula>
    </cfRule>
    <cfRule type="cellIs" dxfId="1638" priority="1276" operator="between">
      <formula>75.1</formula>
      <formula>90</formula>
    </cfRule>
    <cfRule type="cellIs" dxfId="1637" priority="1277" operator="between">
      <formula>50.1</formula>
      <formula>75</formula>
    </cfRule>
    <cfRule type="cellIs" dxfId="1636" priority="1278" operator="lessThan">
      <formula>50</formula>
    </cfRule>
    <cfRule type="cellIs" dxfId="1635" priority="1279" operator="between">
      <formula>90.1</formula>
      <formula>100</formula>
    </cfRule>
    <cfRule type="cellIs" dxfId="1634" priority="1280" operator="between">
      <formula>65.1</formula>
      <formula>90</formula>
    </cfRule>
    <cfRule type="cellIs" dxfId="1633" priority="1281" operator="between">
      <formula>30.1</formula>
      <formula>65</formula>
    </cfRule>
    <cfRule type="cellIs" dxfId="1632" priority="1282" operator="between">
      <formula>10.1</formula>
      <formula>30</formula>
    </cfRule>
    <cfRule type="cellIs" dxfId="1631" priority="1283" operator="between">
      <formula>0.1</formula>
      <formula>10</formula>
    </cfRule>
    <cfRule type="cellIs" dxfId="1630" priority="1284" operator="equal">
      <formula>0</formula>
    </cfRule>
  </conditionalFormatting>
  <conditionalFormatting sqref="E2975">
    <cfRule type="cellIs" dxfId="1629" priority="1270" operator="between">
      <formula>80.1</formula>
      <formula>100</formula>
    </cfRule>
    <cfRule type="cellIs" dxfId="1628" priority="1271" operator="between">
      <formula>35.1</formula>
      <formula>80</formula>
    </cfRule>
    <cfRule type="cellIs" dxfId="1627" priority="1272" operator="between">
      <formula>14.1</formula>
      <formula>35</formula>
    </cfRule>
    <cfRule type="cellIs" dxfId="1626" priority="1273" operator="between">
      <formula>5.1</formula>
      <formula>14</formula>
    </cfRule>
    <cfRule type="cellIs" dxfId="1625" priority="1274" operator="between">
      <formula>0</formula>
      <formula>5</formula>
    </cfRule>
  </conditionalFormatting>
  <conditionalFormatting sqref="D3009">
    <cfRule type="cellIs" dxfId="1624" priority="1254" operator="between">
      <formula>90.1</formula>
      <formula>100</formula>
    </cfRule>
    <cfRule type="cellIs" dxfId="1623" priority="1255" operator="between">
      <formula>75.1</formula>
      <formula>90</formula>
    </cfRule>
    <cfRule type="cellIs" dxfId="1622" priority="1256" operator="between">
      <formula>50.1</formula>
      <formula>75</formula>
    </cfRule>
    <cfRule type="cellIs" dxfId="1621" priority="1257" operator="lessThan">
      <formula>50</formula>
    </cfRule>
    <cfRule type="cellIs" dxfId="1620" priority="1258" operator="between">
      <formula>90.1</formula>
      <formula>100</formula>
    </cfRule>
    <cfRule type="cellIs" dxfId="1619" priority="1259" operator="between">
      <formula>65.1</formula>
      <formula>90</formula>
    </cfRule>
    <cfRule type="cellIs" dxfId="1618" priority="1260" operator="between">
      <formula>30.1</formula>
      <formula>65</formula>
    </cfRule>
    <cfRule type="cellIs" dxfId="1617" priority="1261" operator="between">
      <formula>10.1</formula>
      <formula>30</formula>
    </cfRule>
    <cfRule type="cellIs" dxfId="1616" priority="1262" operator="between">
      <formula>0.1</formula>
      <formula>10</formula>
    </cfRule>
    <cfRule type="cellIs" dxfId="1615" priority="1263" operator="equal">
      <formula>0</formula>
    </cfRule>
  </conditionalFormatting>
  <conditionalFormatting sqref="D3042">
    <cfRule type="cellIs" dxfId="1614" priority="1233" operator="between">
      <formula>90.1</formula>
      <formula>100</formula>
    </cfRule>
    <cfRule type="cellIs" dxfId="1613" priority="1234" operator="between">
      <formula>75.1</formula>
      <formula>90</formula>
    </cfRule>
    <cfRule type="cellIs" dxfId="1612" priority="1235" operator="between">
      <formula>50.1</formula>
      <formula>75</formula>
    </cfRule>
    <cfRule type="cellIs" dxfId="1611" priority="1236" operator="lessThan">
      <formula>50</formula>
    </cfRule>
    <cfRule type="cellIs" dxfId="1610" priority="1237" operator="between">
      <formula>90.1</formula>
      <formula>100</formula>
    </cfRule>
    <cfRule type="cellIs" dxfId="1609" priority="1238" operator="between">
      <formula>65.1</formula>
      <formula>90</formula>
    </cfRule>
    <cfRule type="cellIs" dxfId="1608" priority="1239" operator="between">
      <formula>30.1</formula>
      <formula>65</formula>
    </cfRule>
    <cfRule type="cellIs" dxfId="1607" priority="1240" operator="between">
      <formula>10.1</formula>
      <formula>30</formula>
    </cfRule>
    <cfRule type="cellIs" dxfId="1606" priority="1241" operator="between">
      <formula>0.1</formula>
      <formula>10</formula>
    </cfRule>
    <cfRule type="cellIs" dxfId="1605" priority="1242" operator="equal">
      <formula>0</formula>
    </cfRule>
  </conditionalFormatting>
  <conditionalFormatting sqref="E3042">
    <cfRule type="cellIs" dxfId="1604" priority="1228" operator="between">
      <formula>80.1</formula>
      <formula>100</formula>
    </cfRule>
    <cfRule type="cellIs" dxfId="1603" priority="1229" operator="between">
      <formula>35.1</formula>
      <formula>80</formula>
    </cfRule>
    <cfRule type="cellIs" dxfId="1602" priority="1230" operator="between">
      <formula>14.1</formula>
      <formula>35</formula>
    </cfRule>
    <cfRule type="cellIs" dxfId="1601" priority="1231" operator="between">
      <formula>5.1</formula>
      <formula>14</formula>
    </cfRule>
    <cfRule type="cellIs" dxfId="1600" priority="1232" operator="between">
      <formula>0</formula>
      <formula>5</formula>
    </cfRule>
  </conditionalFormatting>
  <conditionalFormatting sqref="C3042">
    <cfRule type="cellIs" dxfId="1599" priority="1222" operator="greaterThan">
      <formula>2.4</formula>
    </cfRule>
    <cfRule type="cellIs" dxfId="1598" priority="1223" operator="between">
      <formula>0.1</formula>
      <formula>2.4</formula>
    </cfRule>
    <cfRule type="cellIs" dxfId="1597" priority="1224" operator="equal">
      <formula>0</formula>
    </cfRule>
  </conditionalFormatting>
  <conditionalFormatting sqref="D3076">
    <cfRule type="cellIs" dxfId="1596" priority="1212" operator="between">
      <formula>90.1</formula>
      <formula>100</formula>
    </cfRule>
    <cfRule type="cellIs" dxfId="1595" priority="1213" operator="between">
      <formula>75.1</formula>
      <formula>90</formula>
    </cfRule>
    <cfRule type="cellIs" dxfId="1594" priority="1214" operator="between">
      <formula>50.1</formula>
      <formula>75</formula>
    </cfRule>
    <cfRule type="cellIs" dxfId="1593" priority="1215" operator="lessThan">
      <formula>50</formula>
    </cfRule>
    <cfRule type="cellIs" dxfId="1592" priority="1216" operator="between">
      <formula>90.1</formula>
      <formula>100</formula>
    </cfRule>
    <cfRule type="cellIs" dxfId="1591" priority="1217" operator="between">
      <formula>65.1</formula>
      <formula>90</formula>
    </cfRule>
    <cfRule type="cellIs" dxfId="1590" priority="1218" operator="between">
      <formula>30.1</formula>
      <formula>65</formula>
    </cfRule>
    <cfRule type="cellIs" dxfId="1589" priority="1219" operator="between">
      <formula>10.1</formula>
      <formula>30</formula>
    </cfRule>
    <cfRule type="cellIs" dxfId="1588" priority="1220" operator="between">
      <formula>0.1</formula>
      <formula>10</formula>
    </cfRule>
    <cfRule type="cellIs" dxfId="1587" priority="1221" operator="equal">
      <formula>0</formula>
    </cfRule>
  </conditionalFormatting>
  <conditionalFormatting sqref="D3110">
    <cfRule type="cellIs" dxfId="1586" priority="1191" operator="between">
      <formula>90.1</formula>
      <formula>100</formula>
    </cfRule>
    <cfRule type="cellIs" dxfId="1585" priority="1192" operator="between">
      <formula>75.1</formula>
      <formula>90</formula>
    </cfRule>
    <cfRule type="cellIs" dxfId="1584" priority="1193" operator="between">
      <formula>50.1</formula>
      <formula>75</formula>
    </cfRule>
    <cfRule type="cellIs" dxfId="1583" priority="1194" operator="lessThan">
      <formula>50</formula>
    </cfRule>
    <cfRule type="cellIs" dxfId="1582" priority="1195" operator="between">
      <formula>90.1</formula>
      <formula>100</formula>
    </cfRule>
    <cfRule type="cellIs" dxfId="1581" priority="1196" operator="between">
      <formula>65.1</formula>
      <formula>90</formula>
    </cfRule>
    <cfRule type="cellIs" dxfId="1580" priority="1197" operator="between">
      <formula>30.1</formula>
      <formula>65</formula>
    </cfRule>
    <cfRule type="cellIs" dxfId="1579" priority="1198" operator="between">
      <formula>10.1</formula>
      <formula>30</formula>
    </cfRule>
    <cfRule type="cellIs" dxfId="1578" priority="1199" operator="between">
      <formula>0.1</formula>
      <formula>10</formula>
    </cfRule>
    <cfRule type="cellIs" dxfId="1577" priority="1200" operator="equal">
      <formula>0</formula>
    </cfRule>
  </conditionalFormatting>
  <conditionalFormatting sqref="E3110">
    <cfRule type="cellIs" dxfId="1576" priority="1186" operator="between">
      <formula>80.1</formula>
      <formula>100</formula>
    </cfRule>
    <cfRule type="cellIs" dxfId="1575" priority="1187" operator="between">
      <formula>35.1</formula>
      <formula>80</formula>
    </cfRule>
    <cfRule type="cellIs" dxfId="1574" priority="1188" operator="between">
      <formula>14.1</formula>
      <formula>35</formula>
    </cfRule>
    <cfRule type="cellIs" dxfId="1573" priority="1189" operator="between">
      <formula>5.1</formula>
      <formula>14</formula>
    </cfRule>
    <cfRule type="cellIs" dxfId="1572" priority="1190" operator="between">
      <formula>0</formula>
      <formula>5</formula>
    </cfRule>
  </conditionalFormatting>
  <conditionalFormatting sqref="C3110">
    <cfRule type="cellIs" dxfId="1571" priority="1180" operator="greaterThan">
      <formula>2.4</formula>
    </cfRule>
    <cfRule type="cellIs" dxfId="1570" priority="1181" operator="between">
      <formula>0.1</formula>
      <formula>2.4</formula>
    </cfRule>
    <cfRule type="cellIs" dxfId="1569" priority="1182" operator="equal">
      <formula>0</formula>
    </cfRule>
  </conditionalFormatting>
  <conditionalFormatting sqref="D3143">
    <cfRule type="cellIs" dxfId="1568" priority="1170" operator="between">
      <formula>90.1</formula>
      <formula>100</formula>
    </cfRule>
    <cfRule type="cellIs" dxfId="1567" priority="1171" operator="between">
      <formula>75.1</formula>
      <formula>90</formula>
    </cfRule>
    <cfRule type="cellIs" dxfId="1566" priority="1172" operator="between">
      <formula>50.1</formula>
      <formula>75</formula>
    </cfRule>
    <cfRule type="cellIs" dxfId="1565" priority="1173" operator="lessThan">
      <formula>50</formula>
    </cfRule>
    <cfRule type="cellIs" dxfId="1564" priority="1174" operator="between">
      <formula>90.1</formula>
      <formula>100</formula>
    </cfRule>
    <cfRule type="cellIs" dxfId="1563" priority="1175" operator="between">
      <formula>65.1</formula>
      <formula>90</formula>
    </cfRule>
    <cfRule type="cellIs" dxfId="1562" priority="1176" operator="between">
      <formula>30.1</formula>
      <formula>65</formula>
    </cfRule>
    <cfRule type="cellIs" dxfId="1561" priority="1177" operator="between">
      <formula>10.1</formula>
      <formula>30</formula>
    </cfRule>
    <cfRule type="cellIs" dxfId="1560" priority="1178" operator="between">
      <formula>0.1</formula>
      <formula>10</formula>
    </cfRule>
    <cfRule type="cellIs" dxfId="1559" priority="1179" operator="equal">
      <formula>0</formula>
    </cfRule>
  </conditionalFormatting>
  <conditionalFormatting sqref="D3177">
    <cfRule type="cellIs" dxfId="1558" priority="1149" operator="between">
      <formula>90.1</formula>
      <formula>100</formula>
    </cfRule>
    <cfRule type="cellIs" dxfId="1557" priority="1150" operator="between">
      <formula>75.1</formula>
      <formula>90</formula>
    </cfRule>
    <cfRule type="cellIs" dxfId="1556" priority="1151" operator="between">
      <formula>50.1</formula>
      <formula>75</formula>
    </cfRule>
    <cfRule type="cellIs" dxfId="1555" priority="1152" operator="lessThan">
      <formula>50</formula>
    </cfRule>
    <cfRule type="cellIs" dxfId="1554" priority="1153" operator="between">
      <formula>90.1</formula>
      <formula>100</formula>
    </cfRule>
    <cfRule type="cellIs" dxfId="1553" priority="1154" operator="between">
      <formula>65.1</formula>
      <formula>90</formula>
    </cfRule>
    <cfRule type="cellIs" dxfId="1552" priority="1155" operator="between">
      <formula>30.1</formula>
      <formula>65</formula>
    </cfRule>
    <cfRule type="cellIs" dxfId="1551" priority="1156" operator="between">
      <formula>10.1</formula>
      <formula>30</formula>
    </cfRule>
    <cfRule type="cellIs" dxfId="1550" priority="1157" operator="between">
      <formula>0.1</formula>
      <formula>10</formula>
    </cfRule>
    <cfRule type="cellIs" dxfId="1549" priority="1158" operator="equal">
      <formula>0</formula>
    </cfRule>
  </conditionalFormatting>
  <conditionalFormatting sqref="C3177">
    <cfRule type="cellIs" dxfId="1548" priority="1138" operator="greaterThan">
      <formula>2.4</formula>
    </cfRule>
    <cfRule type="cellIs" dxfId="1547" priority="1139" operator="between">
      <formula>0.1</formula>
      <formula>2.4</formula>
    </cfRule>
    <cfRule type="cellIs" dxfId="1546" priority="1140" operator="equal">
      <formula>0</formula>
    </cfRule>
  </conditionalFormatting>
  <conditionalFormatting sqref="D3211">
    <cfRule type="cellIs" dxfId="1545" priority="1128" operator="between">
      <formula>90.1</formula>
      <formula>100</formula>
    </cfRule>
    <cfRule type="cellIs" dxfId="1544" priority="1129" operator="between">
      <formula>75.1</formula>
      <formula>90</formula>
    </cfRule>
    <cfRule type="cellIs" dxfId="1543" priority="1130" operator="between">
      <formula>50.1</formula>
      <formula>75</formula>
    </cfRule>
    <cfRule type="cellIs" dxfId="1542" priority="1131" operator="lessThan">
      <formula>50</formula>
    </cfRule>
    <cfRule type="cellIs" dxfId="1541" priority="1132" operator="between">
      <formula>90.1</formula>
      <formula>100</formula>
    </cfRule>
    <cfRule type="cellIs" dxfId="1540" priority="1133" operator="between">
      <formula>65.1</formula>
      <formula>90</formula>
    </cfRule>
    <cfRule type="cellIs" dxfId="1539" priority="1134" operator="between">
      <formula>30.1</formula>
      <formula>65</formula>
    </cfRule>
    <cfRule type="cellIs" dxfId="1538" priority="1135" operator="between">
      <formula>10.1</formula>
      <formula>30</formula>
    </cfRule>
    <cfRule type="cellIs" dxfId="1537" priority="1136" operator="between">
      <formula>0.1</formula>
      <formula>10</formula>
    </cfRule>
    <cfRule type="cellIs" dxfId="1536" priority="1137" operator="equal">
      <formula>0</formula>
    </cfRule>
  </conditionalFormatting>
  <conditionalFormatting sqref="C3245">
    <cfRule type="cellIs" dxfId="1535" priority="1096" operator="greaterThan">
      <formula>2.4</formula>
    </cfRule>
    <cfRule type="cellIs" dxfId="1534" priority="1097" operator="between">
      <formula>0.1</formula>
      <formula>2.4</formula>
    </cfRule>
    <cfRule type="cellIs" dxfId="1533" priority="1098" operator="equal">
      <formula>0</formula>
    </cfRule>
  </conditionalFormatting>
  <conditionalFormatting sqref="D3278">
    <cfRule type="cellIs" dxfId="1532" priority="1086" operator="between">
      <formula>90.1</formula>
      <formula>100</formula>
    </cfRule>
    <cfRule type="cellIs" dxfId="1531" priority="1087" operator="between">
      <formula>75.1</formula>
      <formula>90</formula>
    </cfRule>
    <cfRule type="cellIs" dxfId="1530" priority="1088" operator="between">
      <formula>50.1</formula>
      <formula>75</formula>
    </cfRule>
    <cfRule type="cellIs" dxfId="1529" priority="1089" operator="lessThan">
      <formula>50</formula>
    </cfRule>
    <cfRule type="cellIs" dxfId="1528" priority="1090" operator="between">
      <formula>90.1</formula>
      <formula>100</formula>
    </cfRule>
    <cfRule type="cellIs" dxfId="1527" priority="1091" operator="between">
      <formula>65.1</formula>
      <formula>90</formula>
    </cfRule>
    <cfRule type="cellIs" dxfId="1526" priority="1092" operator="between">
      <formula>30.1</formula>
      <formula>65</formula>
    </cfRule>
    <cfRule type="cellIs" dxfId="1525" priority="1093" operator="between">
      <formula>10.1</formula>
      <formula>30</formula>
    </cfRule>
    <cfRule type="cellIs" dxfId="1524" priority="1094" operator="between">
      <formula>0.1</formula>
      <formula>10</formula>
    </cfRule>
    <cfRule type="cellIs" dxfId="1523" priority="1095" operator="equal">
      <formula>0</formula>
    </cfRule>
  </conditionalFormatting>
  <conditionalFormatting sqref="D3312">
    <cfRule type="cellIs" dxfId="1522" priority="1065" operator="between">
      <formula>90.1</formula>
      <formula>100</formula>
    </cfRule>
    <cfRule type="cellIs" dxfId="1521" priority="1066" operator="between">
      <formula>75.1</formula>
      <formula>90</formula>
    </cfRule>
    <cfRule type="cellIs" dxfId="1520" priority="1067" operator="between">
      <formula>50.1</formula>
      <formula>75</formula>
    </cfRule>
    <cfRule type="cellIs" dxfId="1519" priority="1068" operator="lessThan">
      <formula>50</formula>
    </cfRule>
    <cfRule type="cellIs" dxfId="1518" priority="1069" operator="between">
      <formula>90.1</formula>
      <formula>100</formula>
    </cfRule>
    <cfRule type="cellIs" dxfId="1517" priority="1070" operator="between">
      <formula>65.1</formula>
      <formula>90</formula>
    </cfRule>
    <cfRule type="cellIs" dxfId="1516" priority="1071" operator="between">
      <formula>30.1</formula>
      <formula>65</formula>
    </cfRule>
    <cfRule type="cellIs" dxfId="1515" priority="1072" operator="between">
      <formula>10.1</formula>
      <formula>30</formula>
    </cfRule>
    <cfRule type="cellIs" dxfId="1514" priority="1073" operator="between">
      <formula>0.1</formula>
      <formula>10</formula>
    </cfRule>
    <cfRule type="cellIs" dxfId="1513" priority="1074" operator="equal">
      <formula>0</formula>
    </cfRule>
  </conditionalFormatting>
  <conditionalFormatting sqref="D3346">
    <cfRule type="cellIs" dxfId="1512" priority="1044" operator="between">
      <formula>90.1</formula>
      <formula>100</formula>
    </cfRule>
    <cfRule type="cellIs" dxfId="1511" priority="1045" operator="between">
      <formula>75.1</formula>
      <formula>90</formula>
    </cfRule>
    <cfRule type="cellIs" dxfId="1510" priority="1046" operator="between">
      <formula>50.1</formula>
      <formula>75</formula>
    </cfRule>
    <cfRule type="cellIs" dxfId="1509" priority="1047" operator="lessThan">
      <formula>50</formula>
    </cfRule>
    <cfRule type="cellIs" dxfId="1508" priority="1048" operator="between">
      <formula>90.1</formula>
      <formula>100</formula>
    </cfRule>
    <cfRule type="cellIs" dxfId="1507" priority="1049" operator="between">
      <formula>65.1</formula>
      <formula>90</formula>
    </cfRule>
    <cfRule type="cellIs" dxfId="1506" priority="1050" operator="between">
      <formula>30.1</formula>
      <formula>65</formula>
    </cfRule>
    <cfRule type="cellIs" dxfId="1505" priority="1051" operator="between">
      <formula>10.1</formula>
      <formula>30</formula>
    </cfRule>
    <cfRule type="cellIs" dxfId="1504" priority="1052" operator="between">
      <formula>0.1</formula>
      <formula>10</formula>
    </cfRule>
    <cfRule type="cellIs" dxfId="1503" priority="1053" operator="equal">
      <formula>0</formula>
    </cfRule>
  </conditionalFormatting>
  <conditionalFormatting sqref="C3346">
    <cfRule type="cellIs" dxfId="1502" priority="1033" operator="greaterThan">
      <formula>2.4</formula>
    </cfRule>
    <cfRule type="cellIs" dxfId="1501" priority="1034" operator="between">
      <formula>0.1</formula>
      <formula>2.4</formula>
    </cfRule>
    <cfRule type="cellIs" dxfId="1500" priority="1035" operator="equal">
      <formula>0</formula>
    </cfRule>
  </conditionalFormatting>
  <conditionalFormatting sqref="D3379">
    <cfRule type="cellIs" dxfId="1499" priority="1023" operator="between">
      <formula>90.1</formula>
      <formula>100</formula>
    </cfRule>
    <cfRule type="cellIs" dxfId="1498" priority="1024" operator="between">
      <formula>75.1</formula>
      <formula>90</formula>
    </cfRule>
    <cfRule type="cellIs" dxfId="1497" priority="1025" operator="between">
      <formula>50.1</formula>
      <formula>75</formula>
    </cfRule>
    <cfRule type="cellIs" dxfId="1496" priority="1026" operator="lessThan">
      <formula>50</formula>
    </cfRule>
    <cfRule type="cellIs" dxfId="1495" priority="1027" operator="between">
      <formula>90.1</formula>
      <formula>100</formula>
    </cfRule>
    <cfRule type="cellIs" dxfId="1494" priority="1028" operator="between">
      <formula>65.1</formula>
      <formula>90</formula>
    </cfRule>
    <cfRule type="cellIs" dxfId="1493" priority="1029" operator="between">
      <formula>30.1</formula>
      <formula>65</formula>
    </cfRule>
    <cfRule type="cellIs" dxfId="1492" priority="1030" operator="between">
      <formula>10.1</formula>
      <formula>30</formula>
    </cfRule>
    <cfRule type="cellIs" dxfId="1491" priority="1031" operator="between">
      <formula>0.1</formula>
      <formula>10</formula>
    </cfRule>
    <cfRule type="cellIs" dxfId="1490" priority="1032" operator="equal">
      <formula>0</formula>
    </cfRule>
  </conditionalFormatting>
  <conditionalFormatting sqref="E3379">
    <cfRule type="cellIs" dxfId="1489" priority="1018" operator="between">
      <formula>80.1</formula>
      <formula>100</formula>
    </cfRule>
    <cfRule type="cellIs" dxfId="1488" priority="1019" operator="between">
      <formula>35.1</formula>
      <formula>80</formula>
    </cfRule>
    <cfRule type="cellIs" dxfId="1487" priority="1020" operator="between">
      <formula>14.1</formula>
      <formula>35</formula>
    </cfRule>
    <cfRule type="cellIs" dxfId="1486" priority="1021" operator="between">
      <formula>5.1</formula>
      <formula>14</formula>
    </cfRule>
    <cfRule type="cellIs" dxfId="1485" priority="1022" operator="between">
      <formula>0</formula>
      <formula>5</formula>
    </cfRule>
  </conditionalFormatting>
  <conditionalFormatting sqref="B765">
    <cfRule type="cellIs" dxfId="1484" priority="1011" operator="equal">
      <formula>0</formula>
    </cfRule>
  </conditionalFormatting>
  <conditionalFormatting sqref="B765">
    <cfRule type="cellIs" dxfId="1483" priority="1009" operator="greaterThan">
      <formula>0.1</formula>
    </cfRule>
    <cfRule type="cellIs" dxfId="1482" priority="1010" operator="between">
      <formula>0.1</formula>
      <formula>0.1</formula>
    </cfRule>
  </conditionalFormatting>
  <conditionalFormatting sqref="B897">
    <cfRule type="cellIs" dxfId="1481" priority="1008" operator="equal">
      <formula>0</formula>
    </cfRule>
  </conditionalFormatting>
  <conditionalFormatting sqref="B897">
    <cfRule type="cellIs" dxfId="1480" priority="1006" operator="greaterThan">
      <formula>0.1</formula>
    </cfRule>
    <cfRule type="cellIs" dxfId="1479" priority="1007" operator="between">
      <formula>0.1</formula>
      <formula>0.1</formula>
    </cfRule>
  </conditionalFormatting>
  <conditionalFormatting sqref="B913:B930">
    <cfRule type="cellIs" dxfId="1478" priority="1005" operator="equal">
      <formula>0</formula>
    </cfRule>
  </conditionalFormatting>
  <conditionalFormatting sqref="B913:B930">
    <cfRule type="cellIs" dxfId="1477" priority="1003" operator="greaterThan">
      <formula>0.3</formula>
    </cfRule>
    <cfRule type="cellIs" dxfId="1476" priority="1004" operator="between">
      <formula>0.1</formula>
      <formula>0.3</formula>
    </cfRule>
  </conditionalFormatting>
  <conditionalFormatting sqref="C913:C930">
    <cfRule type="cellIs" dxfId="1475" priority="1000" operator="greaterThan">
      <formula>2.4</formula>
    </cfRule>
    <cfRule type="cellIs" dxfId="1474" priority="1001" operator="between">
      <formula>0.1</formula>
      <formula>2.4</formula>
    </cfRule>
    <cfRule type="cellIs" dxfId="1473" priority="1002" operator="equal">
      <formula>0</formula>
    </cfRule>
  </conditionalFormatting>
  <conditionalFormatting sqref="B1456:B1459">
    <cfRule type="cellIs" dxfId="1472" priority="999" operator="equal">
      <formula>0</formula>
    </cfRule>
  </conditionalFormatting>
  <conditionalFormatting sqref="B1456:B1459">
    <cfRule type="cellIs" dxfId="1471" priority="997" operator="greaterThan">
      <formula>0.3</formula>
    </cfRule>
    <cfRule type="cellIs" dxfId="1470" priority="998" operator="between">
      <formula>0.1</formula>
      <formula>0.3</formula>
    </cfRule>
  </conditionalFormatting>
  <conditionalFormatting sqref="B1457:C1457">
    <cfRule type="cellIs" dxfId="1469" priority="996" operator="equal">
      <formula>0</formula>
    </cfRule>
  </conditionalFormatting>
  <conditionalFormatting sqref="B1457:C1457">
    <cfRule type="cellIs" dxfId="1468" priority="994" operator="greaterThan">
      <formula>0.1</formula>
    </cfRule>
    <cfRule type="cellIs" dxfId="1467" priority="995" operator="between">
      <formula>0.1</formula>
      <formula>0.1</formula>
    </cfRule>
  </conditionalFormatting>
  <conditionalFormatting sqref="B1459:C1459">
    <cfRule type="cellIs" dxfId="1466" priority="993" operator="equal">
      <formula>0</formula>
    </cfRule>
  </conditionalFormatting>
  <conditionalFormatting sqref="B1459:C1459">
    <cfRule type="cellIs" dxfId="1465" priority="991" operator="greaterThan">
      <formula>0.3</formula>
    </cfRule>
    <cfRule type="cellIs" dxfId="1464" priority="992" operator="between">
      <formula>0.1</formula>
      <formula>0.3</formula>
    </cfRule>
  </conditionalFormatting>
  <conditionalFormatting sqref="C1456:C1459">
    <cfRule type="cellIs" dxfId="1463" priority="990" operator="equal">
      <formula>0</formula>
    </cfRule>
  </conditionalFormatting>
  <conditionalFormatting sqref="C1456:C1459">
    <cfRule type="cellIs" dxfId="1462" priority="988" operator="greaterThan">
      <formula>0.3</formula>
    </cfRule>
    <cfRule type="cellIs" dxfId="1461" priority="989" operator="between">
      <formula>0.1</formula>
      <formula>0.3</formula>
    </cfRule>
  </conditionalFormatting>
  <conditionalFormatting sqref="B1489:B1492">
    <cfRule type="cellIs" dxfId="1460" priority="987" operator="equal">
      <formula>0</formula>
    </cfRule>
  </conditionalFormatting>
  <conditionalFormatting sqref="B1489:B1492">
    <cfRule type="cellIs" dxfId="1459" priority="985" operator="greaterThan">
      <formula>0.3</formula>
    </cfRule>
    <cfRule type="cellIs" dxfId="1458" priority="986" operator="between">
      <formula>0.1</formula>
      <formula>0.3</formula>
    </cfRule>
  </conditionalFormatting>
  <conditionalFormatting sqref="B1490:C1490">
    <cfRule type="cellIs" dxfId="1457" priority="984" operator="equal">
      <formula>0</formula>
    </cfRule>
  </conditionalFormatting>
  <conditionalFormatting sqref="B1490:C1490">
    <cfRule type="cellIs" dxfId="1456" priority="982" operator="greaterThan">
      <formula>0.1</formula>
    </cfRule>
    <cfRule type="cellIs" dxfId="1455" priority="983" operator="between">
      <formula>0.1</formula>
      <formula>0.1</formula>
    </cfRule>
  </conditionalFormatting>
  <conditionalFormatting sqref="B1492:C1492">
    <cfRule type="cellIs" dxfId="1454" priority="981" operator="equal">
      <formula>0</formula>
    </cfRule>
  </conditionalFormatting>
  <conditionalFormatting sqref="B1492:C1492">
    <cfRule type="cellIs" dxfId="1453" priority="979" operator="greaterThan">
      <formula>0.3</formula>
    </cfRule>
    <cfRule type="cellIs" dxfId="1452" priority="980" operator="between">
      <formula>0.1</formula>
      <formula>0.3</formula>
    </cfRule>
  </conditionalFormatting>
  <conditionalFormatting sqref="C1489:C1492">
    <cfRule type="cellIs" dxfId="1451" priority="978" operator="equal">
      <formula>0</formula>
    </cfRule>
  </conditionalFormatting>
  <conditionalFormatting sqref="C1489:C1492">
    <cfRule type="cellIs" dxfId="1450" priority="976" operator="greaterThan">
      <formula>0.3</formula>
    </cfRule>
    <cfRule type="cellIs" dxfId="1449" priority="977" operator="between">
      <formula>0.1</formula>
      <formula>0.3</formula>
    </cfRule>
  </conditionalFormatting>
  <conditionalFormatting sqref="B1940:B1957">
    <cfRule type="cellIs" dxfId="1448" priority="972" operator="equal">
      <formula>0</formula>
    </cfRule>
  </conditionalFormatting>
  <conditionalFormatting sqref="B1940:B1957">
    <cfRule type="cellIs" dxfId="1447" priority="970" operator="greaterThan">
      <formula>0.1</formula>
    </cfRule>
    <cfRule type="cellIs" dxfId="1446" priority="971" operator="between">
      <formula>0.1</formula>
      <formula>0.1</formula>
    </cfRule>
  </conditionalFormatting>
  <conditionalFormatting sqref="C1940:C1957">
    <cfRule type="cellIs" dxfId="1445" priority="967" operator="greaterThan">
      <formula>2.1</formula>
    </cfRule>
    <cfRule type="cellIs" dxfId="1444" priority="968" operator="between">
      <formula>0.1</formula>
      <formula>2.1</formula>
    </cfRule>
    <cfRule type="cellIs" dxfId="1443" priority="969" operator="equal">
      <formula>0</formula>
    </cfRule>
  </conditionalFormatting>
  <conditionalFormatting sqref="C2121:C2124">
    <cfRule type="cellIs" dxfId="1442" priority="966" operator="equal">
      <formula>0</formula>
    </cfRule>
  </conditionalFormatting>
  <conditionalFormatting sqref="C2121:C2124">
    <cfRule type="cellIs" dxfId="1441" priority="964" operator="greaterThan">
      <formula>0.3</formula>
    </cfRule>
    <cfRule type="cellIs" dxfId="1440" priority="965" operator="between">
      <formula>0.1</formula>
      <formula>0.3</formula>
    </cfRule>
  </conditionalFormatting>
  <conditionalFormatting sqref="C2253:C2256">
    <cfRule type="cellIs" dxfId="1439" priority="963" operator="equal">
      <formula>0</formula>
    </cfRule>
  </conditionalFormatting>
  <conditionalFormatting sqref="C2253:C2256">
    <cfRule type="cellIs" dxfId="1438" priority="961" operator="greaterThan">
      <formula>0.3</formula>
    </cfRule>
    <cfRule type="cellIs" dxfId="1437" priority="962" operator="between">
      <formula>0.1</formula>
      <formula>0.3</formula>
    </cfRule>
  </conditionalFormatting>
  <conditionalFormatting sqref="C2460:C2463">
    <cfRule type="cellIs" dxfId="1436" priority="960" operator="equal">
      <formula>0</formula>
    </cfRule>
  </conditionalFormatting>
  <conditionalFormatting sqref="C2460:C2463">
    <cfRule type="cellIs" dxfId="1435" priority="958" operator="greaterThan">
      <formula>0.3</formula>
    </cfRule>
    <cfRule type="cellIs" dxfId="1434" priority="959" operator="between">
      <formula>0.1</formula>
      <formula>0.3</formula>
    </cfRule>
  </conditionalFormatting>
  <conditionalFormatting sqref="B2550:B2567">
    <cfRule type="cellIs" dxfId="1433" priority="954" operator="equal">
      <formula>0</formula>
    </cfRule>
  </conditionalFormatting>
  <conditionalFormatting sqref="B2550:B2567">
    <cfRule type="cellIs" dxfId="1432" priority="952" operator="greaterThan">
      <formula>0.1</formula>
    </cfRule>
    <cfRule type="cellIs" dxfId="1431" priority="953" operator="between">
      <formula>0.1</formula>
      <formula>0.1</formula>
    </cfRule>
  </conditionalFormatting>
  <conditionalFormatting sqref="C2550:C2567">
    <cfRule type="cellIs" dxfId="1430" priority="949" operator="greaterThan">
      <formula>2.1</formula>
    </cfRule>
    <cfRule type="cellIs" dxfId="1429" priority="950" operator="between">
      <formula>0.1</formula>
      <formula>2.1</formula>
    </cfRule>
    <cfRule type="cellIs" dxfId="1428" priority="951" operator="equal">
      <formula>0</formula>
    </cfRule>
  </conditionalFormatting>
  <conditionalFormatting sqref="B3362:B3379">
    <cfRule type="cellIs" dxfId="1427" priority="948" operator="equal">
      <formula>0</formula>
    </cfRule>
  </conditionalFormatting>
  <conditionalFormatting sqref="B3362:B3379">
    <cfRule type="cellIs" dxfId="1426" priority="946" operator="greaterThan">
      <formula>0.1</formula>
    </cfRule>
    <cfRule type="cellIs" dxfId="1425" priority="947" operator="between">
      <formula>0.1</formula>
      <formula>0.1</formula>
    </cfRule>
  </conditionalFormatting>
  <conditionalFormatting sqref="C3362:C3379">
    <cfRule type="cellIs" dxfId="1424" priority="943" operator="greaterThan">
      <formula>2.4</formula>
    </cfRule>
    <cfRule type="cellIs" dxfId="1423" priority="944" operator="between">
      <formula>0.1</formula>
      <formula>2.4</formula>
    </cfRule>
    <cfRule type="cellIs" dxfId="1422" priority="945" operator="equal">
      <formula>0</formula>
    </cfRule>
  </conditionalFormatting>
  <conditionalFormatting sqref="D3413">
    <cfRule type="cellIs" dxfId="1421" priority="933" operator="between">
      <formula>90.1</formula>
      <formula>100</formula>
    </cfRule>
    <cfRule type="cellIs" dxfId="1420" priority="934" operator="between">
      <formula>75.1</formula>
      <formula>90</formula>
    </cfRule>
    <cfRule type="cellIs" dxfId="1419" priority="935" operator="between">
      <formula>50.1</formula>
      <formula>75</formula>
    </cfRule>
    <cfRule type="cellIs" dxfId="1418" priority="936" operator="lessThan">
      <formula>50</formula>
    </cfRule>
    <cfRule type="cellIs" dxfId="1417" priority="937" operator="between">
      <formula>90.1</formula>
      <formula>100</formula>
    </cfRule>
    <cfRule type="cellIs" dxfId="1416" priority="938" operator="between">
      <formula>65.1</formula>
      <formula>90</formula>
    </cfRule>
    <cfRule type="cellIs" dxfId="1415" priority="939" operator="between">
      <formula>30.1</formula>
      <formula>65</formula>
    </cfRule>
    <cfRule type="cellIs" dxfId="1414" priority="940" operator="between">
      <formula>10.1</formula>
      <formula>30</formula>
    </cfRule>
    <cfRule type="cellIs" dxfId="1413" priority="941" operator="between">
      <formula>0.1</formula>
      <formula>10</formula>
    </cfRule>
    <cfRule type="cellIs" dxfId="1412" priority="942" operator="equal">
      <formula>0</formula>
    </cfRule>
  </conditionalFormatting>
  <conditionalFormatting sqref="E3413">
    <cfRule type="cellIs" dxfId="1411" priority="928" operator="between">
      <formula>80.1</formula>
      <formula>100</formula>
    </cfRule>
    <cfRule type="cellIs" dxfId="1410" priority="929" operator="between">
      <formula>35.1</formula>
      <formula>80</formula>
    </cfRule>
    <cfRule type="cellIs" dxfId="1409" priority="930" operator="between">
      <formula>14.1</formula>
      <formula>35</formula>
    </cfRule>
    <cfRule type="cellIs" dxfId="1408" priority="931" operator="between">
      <formula>5.1</formula>
      <formula>14</formula>
    </cfRule>
    <cfRule type="cellIs" dxfId="1407" priority="932" operator="between">
      <formula>0</formula>
      <formula>5</formula>
    </cfRule>
  </conditionalFormatting>
  <conditionalFormatting sqref="C3413">
    <cfRule type="cellIs" dxfId="1406" priority="922" operator="greaterThan">
      <formula>2.4</formula>
    </cfRule>
    <cfRule type="cellIs" dxfId="1405" priority="923" operator="between">
      <formula>0.1</formula>
      <formula>2.4</formula>
    </cfRule>
    <cfRule type="cellIs" dxfId="1404" priority="924" operator="equal">
      <formula>0</formula>
    </cfRule>
  </conditionalFormatting>
  <conditionalFormatting sqref="D3447">
    <cfRule type="cellIs" dxfId="1403" priority="912" operator="between">
      <formula>90.1</formula>
      <formula>100</formula>
    </cfRule>
    <cfRule type="cellIs" dxfId="1402" priority="913" operator="between">
      <formula>75.1</formula>
      <formula>90</formula>
    </cfRule>
    <cfRule type="cellIs" dxfId="1401" priority="914" operator="between">
      <formula>50.1</formula>
      <formula>75</formula>
    </cfRule>
    <cfRule type="cellIs" dxfId="1400" priority="915" operator="lessThan">
      <formula>50</formula>
    </cfRule>
    <cfRule type="cellIs" dxfId="1399" priority="916" operator="between">
      <formula>90.1</formula>
      <formula>100</formula>
    </cfRule>
    <cfRule type="cellIs" dxfId="1398" priority="917" operator="between">
      <formula>65.1</formula>
      <formula>90</formula>
    </cfRule>
    <cfRule type="cellIs" dxfId="1397" priority="918" operator="between">
      <formula>30.1</formula>
      <formula>65</formula>
    </cfRule>
    <cfRule type="cellIs" dxfId="1396" priority="919" operator="between">
      <formula>10.1</formula>
      <formula>30</formula>
    </cfRule>
    <cfRule type="cellIs" dxfId="1395" priority="920" operator="between">
      <formula>0.1</formula>
      <formula>10</formula>
    </cfRule>
    <cfRule type="cellIs" dxfId="1394" priority="921" operator="equal">
      <formula>0</formula>
    </cfRule>
  </conditionalFormatting>
  <conditionalFormatting sqref="C3447">
    <cfRule type="cellIs" dxfId="1393" priority="901" operator="greaterThan">
      <formula>2.4</formula>
    </cfRule>
    <cfRule type="cellIs" dxfId="1392" priority="902" operator="between">
      <formula>0.1</formula>
      <formula>2.4</formula>
    </cfRule>
    <cfRule type="cellIs" dxfId="1391" priority="903" operator="equal">
      <formula>0</formula>
    </cfRule>
  </conditionalFormatting>
  <conditionalFormatting sqref="D3481">
    <cfRule type="cellIs" dxfId="1390" priority="891" operator="between">
      <formula>90.1</formula>
      <formula>100</formula>
    </cfRule>
    <cfRule type="cellIs" dxfId="1389" priority="892" operator="between">
      <formula>75.1</formula>
      <formula>90</formula>
    </cfRule>
    <cfRule type="cellIs" dxfId="1388" priority="893" operator="between">
      <formula>50.1</formula>
      <formula>75</formula>
    </cfRule>
    <cfRule type="cellIs" dxfId="1387" priority="894" operator="lessThan">
      <formula>50</formula>
    </cfRule>
    <cfRule type="cellIs" dxfId="1386" priority="895" operator="between">
      <formula>90.1</formula>
      <formula>100</formula>
    </cfRule>
    <cfRule type="cellIs" dxfId="1385" priority="896" operator="between">
      <formula>65.1</formula>
      <formula>90</formula>
    </cfRule>
    <cfRule type="cellIs" dxfId="1384" priority="897" operator="between">
      <formula>30.1</formula>
      <formula>65</formula>
    </cfRule>
    <cfRule type="cellIs" dxfId="1383" priority="898" operator="between">
      <formula>10.1</formula>
      <formula>30</formula>
    </cfRule>
    <cfRule type="cellIs" dxfId="1382" priority="899" operator="between">
      <formula>0.1</formula>
      <formula>10</formula>
    </cfRule>
    <cfRule type="cellIs" dxfId="1381" priority="900" operator="equal">
      <formula>0</formula>
    </cfRule>
  </conditionalFormatting>
  <conditionalFormatting sqref="D3515">
    <cfRule type="cellIs" dxfId="1380" priority="870" operator="between">
      <formula>90.1</formula>
      <formula>100</formula>
    </cfRule>
    <cfRule type="cellIs" dxfId="1379" priority="871" operator="between">
      <formula>75.1</formula>
      <formula>90</formula>
    </cfRule>
    <cfRule type="cellIs" dxfId="1378" priority="872" operator="between">
      <formula>50.1</formula>
      <formula>75</formula>
    </cfRule>
    <cfRule type="cellIs" dxfId="1377" priority="873" operator="lessThan">
      <formula>50</formula>
    </cfRule>
    <cfRule type="cellIs" dxfId="1376" priority="874" operator="between">
      <formula>90.1</formula>
      <formula>100</formula>
    </cfRule>
    <cfRule type="cellIs" dxfId="1375" priority="875" operator="between">
      <formula>65.1</formula>
      <formula>90</formula>
    </cfRule>
    <cfRule type="cellIs" dxfId="1374" priority="876" operator="between">
      <formula>30.1</formula>
      <formula>65</formula>
    </cfRule>
    <cfRule type="cellIs" dxfId="1373" priority="877" operator="between">
      <formula>10.1</formula>
      <formula>30</formula>
    </cfRule>
    <cfRule type="cellIs" dxfId="1372" priority="878" operator="between">
      <formula>0.1</formula>
      <formula>10</formula>
    </cfRule>
    <cfRule type="cellIs" dxfId="1371" priority="879" operator="equal">
      <formula>0</formula>
    </cfRule>
  </conditionalFormatting>
  <conditionalFormatting sqref="C3515">
    <cfRule type="cellIs" dxfId="1370" priority="859" operator="greaterThan">
      <formula>2.4</formula>
    </cfRule>
    <cfRule type="cellIs" dxfId="1369" priority="860" operator="between">
      <formula>0.1</formula>
      <formula>2.4</formula>
    </cfRule>
    <cfRule type="cellIs" dxfId="1368" priority="861" operator="equal">
      <formula>0</formula>
    </cfRule>
  </conditionalFormatting>
  <conditionalFormatting sqref="D3549">
    <cfRule type="cellIs" dxfId="1367" priority="849" operator="between">
      <formula>90.1</formula>
      <formula>100</formula>
    </cfRule>
    <cfRule type="cellIs" dxfId="1366" priority="850" operator="between">
      <formula>75.1</formula>
      <formula>90</formula>
    </cfRule>
    <cfRule type="cellIs" dxfId="1365" priority="851" operator="between">
      <formula>50.1</formula>
      <formula>75</formula>
    </cfRule>
    <cfRule type="cellIs" dxfId="1364" priority="852" operator="lessThan">
      <formula>50</formula>
    </cfRule>
    <cfRule type="cellIs" dxfId="1363" priority="853" operator="between">
      <formula>90.1</formula>
      <formula>100</formula>
    </cfRule>
    <cfRule type="cellIs" dxfId="1362" priority="854" operator="between">
      <formula>65.1</formula>
      <formula>90</formula>
    </cfRule>
    <cfRule type="cellIs" dxfId="1361" priority="855" operator="between">
      <formula>30.1</formula>
      <formula>65</formula>
    </cfRule>
    <cfRule type="cellIs" dxfId="1360" priority="856" operator="between">
      <formula>10.1</formula>
      <formula>30</formula>
    </cfRule>
    <cfRule type="cellIs" dxfId="1359" priority="857" operator="between">
      <formula>0.1</formula>
      <formula>10</formula>
    </cfRule>
    <cfRule type="cellIs" dxfId="1358" priority="858" operator="equal">
      <formula>0</formula>
    </cfRule>
  </conditionalFormatting>
  <conditionalFormatting sqref="E3549">
    <cfRule type="cellIs" dxfId="1357" priority="844" operator="between">
      <formula>80.1</formula>
      <formula>100</formula>
    </cfRule>
    <cfRule type="cellIs" dxfId="1356" priority="845" operator="between">
      <formula>35.1</formula>
      <formula>80</formula>
    </cfRule>
    <cfRule type="cellIs" dxfId="1355" priority="846" operator="between">
      <formula>14.1</formula>
      <formula>35</formula>
    </cfRule>
    <cfRule type="cellIs" dxfId="1354" priority="847" operator="between">
      <formula>5.1</formula>
      <formula>14</formula>
    </cfRule>
    <cfRule type="cellIs" dxfId="1353" priority="848" operator="between">
      <formula>0</formula>
      <formula>5</formula>
    </cfRule>
  </conditionalFormatting>
  <conditionalFormatting sqref="D3583">
    <cfRule type="cellIs" dxfId="1352" priority="828" operator="between">
      <formula>90.1</formula>
      <formula>100</formula>
    </cfRule>
    <cfRule type="cellIs" dxfId="1351" priority="829" operator="between">
      <formula>75.1</formula>
      <formula>90</formula>
    </cfRule>
    <cfRule type="cellIs" dxfId="1350" priority="830" operator="between">
      <formula>50.1</formula>
      <formula>75</formula>
    </cfRule>
    <cfRule type="cellIs" dxfId="1349" priority="831" operator="lessThan">
      <formula>50</formula>
    </cfRule>
    <cfRule type="cellIs" dxfId="1348" priority="832" operator="between">
      <formula>90.1</formula>
      <formula>100</formula>
    </cfRule>
    <cfRule type="cellIs" dxfId="1347" priority="833" operator="between">
      <formula>65.1</formula>
      <formula>90</formula>
    </cfRule>
    <cfRule type="cellIs" dxfId="1346" priority="834" operator="between">
      <formula>30.1</formula>
      <formula>65</formula>
    </cfRule>
    <cfRule type="cellIs" dxfId="1345" priority="835" operator="between">
      <formula>10.1</formula>
      <formula>30</formula>
    </cfRule>
    <cfRule type="cellIs" dxfId="1344" priority="836" operator="between">
      <formula>0.1</formula>
      <formula>10</formula>
    </cfRule>
    <cfRule type="cellIs" dxfId="1343" priority="837" operator="equal">
      <formula>0</formula>
    </cfRule>
  </conditionalFormatting>
  <conditionalFormatting sqref="E3583">
    <cfRule type="cellIs" dxfId="1342" priority="823" operator="between">
      <formula>80.1</formula>
      <formula>100</formula>
    </cfRule>
    <cfRule type="cellIs" dxfId="1341" priority="824" operator="between">
      <formula>35.1</formula>
      <formula>80</formula>
    </cfRule>
    <cfRule type="cellIs" dxfId="1340" priority="825" operator="between">
      <formula>14.1</formula>
      <formula>35</formula>
    </cfRule>
    <cfRule type="cellIs" dxfId="1339" priority="826" operator="between">
      <formula>5.1</formula>
      <formula>14</formula>
    </cfRule>
    <cfRule type="cellIs" dxfId="1338" priority="827" operator="between">
      <formula>0</formula>
      <formula>5</formula>
    </cfRule>
  </conditionalFormatting>
  <conditionalFormatting sqref="D3617">
    <cfRule type="cellIs" dxfId="1337" priority="807" operator="between">
      <formula>90.1</formula>
      <formula>100</formula>
    </cfRule>
    <cfRule type="cellIs" dxfId="1336" priority="808" operator="between">
      <formula>75.1</formula>
      <formula>90</formula>
    </cfRule>
    <cfRule type="cellIs" dxfId="1335" priority="809" operator="between">
      <formula>50.1</formula>
      <formula>75</formula>
    </cfRule>
    <cfRule type="cellIs" dxfId="1334" priority="810" operator="lessThan">
      <formula>50</formula>
    </cfRule>
    <cfRule type="cellIs" dxfId="1333" priority="811" operator="between">
      <formula>90.1</formula>
      <formula>100</formula>
    </cfRule>
    <cfRule type="cellIs" dxfId="1332" priority="812" operator="between">
      <formula>65.1</formula>
      <formula>90</formula>
    </cfRule>
    <cfRule type="cellIs" dxfId="1331" priority="813" operator="between">
      <formula>30.1</formula>
      <formula>65</formula>
    </cfRule>
    <cfRule type="cellIs" dxfId="1330" priority="814" operator="between">
      <formula>10.1</formula>
      <formula>30</formula>
    </cfRule>
    <cfRule type="cellIs" dxfId="1329" priority="815" operator="between">
      <formula>0.1</formula>
      <formula>10</formula>
    </cfRule>
    <cfRule type="cellIs" dxfId="1328" priority="816" operator="equal">
      <formula>0</formula>
    </cfRule>
  </conditionalFormatting>
  <conditionalFormatting sqref="D3651">
    <cfRule type="cellIs" dxfId="1327" priority="786" operator="between">
      <formula>90.1</formula>
      <formula>100</formula>
    </cfRule>
    <cfRule type="cellIs" dxfId="1326" priority="787" operator="between">
      <formula>75.1</formula>
      <formula>90</formula>
    </cfRule>
    <cfRule type="cellIs" dxfId="1325" priority="788" operator="between">
      <formula>50.1</formula>
      <formula>75</formula>
    </cfRule>
    <cfRule type="cellIs" dxfId="1324" priority="789" operator="lessThan">
      <formula>50</formula>
    </cfRule>
    <cfRule type="cellIs" dxfId="1323" priority="790" operator="between">
      <formula>90.1</formula>
      <formula>100</formula>
    </cfRule>
    <cfRule type="cellIs" dxfId="1322" priority="791" operator="between">
      <formula>65.1</formula>
      <formula>90</formula>
    </cfRule>
    <cfRule type="cellIs" dxfId="1321" priority="792" operator="between">
      <formula>30.1</formula>
      <formula>65</formula>
    </cfRule>
    <cfRule type="cellIs" dxfId="1320" priority="793" operator="between">
      <formula>10.1</formula>
      <formula>30</formula>
    </cfRule>
    <cfRule type="cellIs" dxfId="1319" priority="794" operator="between">
      <formula>0.1</formula>
      <formula>10</formula>
    </cfRule>
    <cfRule type="cellIs" dxfId="1318" priority="795" operator="equal">
      <formula>0</formula>
    </cfRule>
  </conditionalFormatting>
  <conditionalFormatting sqref="D3685">
    <cfRule type="cellIs" dxfId="1317" priority="765" operator="between">
      <formula>90.1</formula>
      <formula>100</formula>
    </cfRule>
    <cfRule type="cellIs" dxfId="1316" priority="766" operator="between">
      <formula>75.1</formula>
      <formula>90</formula>
    </cfRule>
    <cfRule type="cellIs" dxfId="1315" priority="767" operator="between">
      <formula>50.1</formula>
      <formula>75</formula>
    </cfRule>
    <cfRule type="cellIs" dxfId="1314" priority="768" operator="lessThan">
      <formula>50</formula>
    </cfRule>
    <cfRule type="cellIs" dxfId="1313" priority="769" operator="between">
      <formula>90.1</formula>
      <formula>100</formula>
    </cfRule>
    <cfRule type="cellIs" dxfId="1312" priority="770" operator="between">
      <formula>65.1</formula>
      <formula>90</formula>
    </cfRule>
    <cfRule type="cellIs" dxfId="1311" priority="771" operator="between">
      <formula>30.1</formula>
      <formula>65</formula>
    </cfRule>
    <cfRule type="cellIs" dxfId="1310" priority="772" operator="between">
      <formula>10.1</formula>
      <formula>30</formula>
    </cfRule>
    <cfRule type="cellIs" dxfId="1309" priority="773" operator="between">
      <formula>0.1</formula>
      <formula>10</formula>
    </cfRule>
    <cfRule type="cellIs" dxfId="1308" priority="774" operator="equal">
      <formula>0</formula>
    </cfRule>
  </conditionalFormatting>
  <conditionalFormatting sqref="E3685">
    <cfRule type="cellIs" dxfId="1307" priority="760" operator="between">
      <formula>80.1</formula>
      <formula>100</formula>
    </cfRule>
    <cfRule type="cellIs" dxfId="1306" priority="761" operator="between">
      <formula>35.1</formula>
      <formula>80</formula>
    </cfRule>
    <cfRule type="cellIs" dxfId="1305" priority="762" operator="between">
      <formula>14.1</formula>
      <formula>35</formula>
    </cfRule>
    <cfRule type="cellIs" dxfId="1304" priority="763" operator="between">
      <formula>5.1</formula>
      <formula>14</formula>
    </cfRule>
    <cfRule type="cellIs" dxfId="1303" priority="764" operator="between">
      <formula>0</formula>
      <formula>5</formula>
    </cfRule>
  </conditionalFormatting>
  <conditionalFormatting sqref="C3685">
    <cfRule type="cellIs" dxfId="1302" priority="754" operator="greaterThan">
      <formula>2.4</formula>
    </cfRule>
    <cfRule type="cellIs" dxfId="1301" priority="755" operator="between">
      <formula>0.1</formula>
      <formula>2.4</formula>
    </cfRule>
    <cfRule type="cellIs" dxfId="1300" priority="756" operator="equal">
      <formula>0</formula>
    </cfRule>
  </conditionalFormatting>
  <conditionalFormatting sqref="D3719">
    <cfRule type="cellIs" dxfId="1299" priority="744" operator="between">
      <formula>90.1</formula>
      <formula>100</formula>
    </cfRule>
    <cfRule type="cellIs" dxfId="1298" priority="745" operator="between">
      <formula>75.1</formula>
      <formula>90</formula>
    </cfRule>
    <cfRule type="cellIs" dxfId="1297" priority="746" operator="between">
      <formula>50.1</formula>
      <formula>75</formula>
    </cfRule>
    <cfRule type="cellIs" dxfId="1296" priority="747" operator="lessThan">
      <formula>50</formula>
    </cfRule>
    <cfRule type="cellIs" dxfId="1295" priority="748" operator="between">
      <formula>90.1</formula>
      <formula>100</formula>
    </cfRule>
    <cfRule type="cellIs" dxfId="1294" priority="749" operator="between">
      <formula>65.1</formula>
      <formula>90</formula>
    </cfRule>
    <cfRule type="cellIs" dxfId="1293" priority="750" operator="between">
      <formula>30.1</formula>
      <formula>65</formula>
    </cfRule>
    <cfRule type="cellIs" dxfId="1292" priority="751" operator="between">
      <formula>10.1</formula>
      <formula>30</formula>
    </cfRule>
    <cfRule type="cellIs" dxfId="1291" priority="752" operator="between">
      <formula>0.1</formula>
      <formula>10</formula>
    </cfRule>
    <cfRule type="cellIs" dxfId="1290" priority="753" operator="equal">
      <formula>0</formula>
    </cfRule>
  </conditionalFormatting>
  <conditionalFormatting sqref="E3719">
    <cfRule type="cellIs" dxfId="1289" priority="739" operator="between">
      <formula>80.1</formula>
      <formula>100</formula>
    </cfRule>
    <cfRule type="cellIs" dxfId="1288" priority="740" operator="between">
      <formula>35.1</formula>
      <formula>80</formula>
    </cfRule>
    <cfRule type="cellIs" dxfId="1287" priority="741" operator="between">
      <formula>14.1</formula>
      <formula>35</formula>
    </cfRule>
    <cfRule type="cellIs" dxfId="1286" priority="742" operator="between">
      <formula>5.1</formula>
      <formula>14</formula>
    </cfRule>
    <cfRule type="cellIs" dxfId="1285" priority="743" operator="between">
      <formula>0</formula>
      <formula>5</formula>
    </cfRule>
  </conditionalFormatting>
  <conditionalFormatting sqref="D3753">
    <cfRule type="cellIs" dxfId="1284" priority="723" operator="between">
      <formula>90.1</formula>
      <formula>100</formula>
    </cfRule>
    <cfRule type="cellIs" dxfId="1283" priority="724" operator="between">
      <formula>75.1</formula>
      <formula>90</formula>
    </cfRule>
    <cfRule type="cellIs" dxfId="1282" priority="725" operator="between">
      <formula>50.1</formula>
      <formula>75</formula>
    </cfRule>
    <cfRule type="cellIs" dxfId="1281" priority="726" operator="lessThan">
      <formula>50</formula>
    </cfRule>
    <cfRule type="cellIs" dxfId="1280" priority="727" operator="between">
      <formula>90.1</formula>
      <formula>100</formula>
    </cfRule>
    <cfRule type="cellIs" dxfId="1279" priority="728" operator="between">
      <formula>65.1</formula>
      <formula>90</formula>
    </cfRule>
    <cfRule type="cellIs" dxfId="1278" priority="729" operator="between">
      <formula>30.1</formula>
      <formula>65</formula>
    </cfRule>
    <cfRule type="cellIs" dxfId="1277" priority="730" operator="between">
      <formula>10.1</formula>
      <formula>30</formula>
    </cfRule>
    <cfRule type="cellIs" dxfId="1276" priority="731" operator="between">
      <formula>0.1</formula>
      <formula>10</formula>
    </cfRule>
    <cfRule type="cellIs" dxfId="1275" priority="732" operator="equal">
      <formula>0</formula>
    </cfRule>
  </conditionalFormatting>
  <conditionalFormatting sqref="E3753">
    <cfRule type="cellIs" dxfId="1274" priority="718" operator="between">
      <formula>80.1</formula>
      <formula>100</formula>
    </cfRule>
    <cfRule type="cellIs" dxfId="1273" priority="719" operator="between">
      <formula>35.1</formula>
      <formula>80</formula>
    </cfRule>
    <cfRule type="cellIs" dxfId="1272" priority="720" operator="between">
      <formula>14.1</formula>
      <formula>35</formula>
    </cfRule>
    <cfRule type="cellIs" dxfId="1271" priority="721" operator="between">
      <formula>5.1</formula>
      <formula>14</formula>
    </cfRule>
    <cfRule type="cellIs" dxfId="1270" priority="722" operator="between">
      <formula>0</formula>
      <formula>5</formula>
    </cfRule>
  </conditionalFormatting>
  <conditionalFormatting sqref="C3753">
    <cfRule type="cellIs" dxfId="1269" priority="712" operator="greaterThan">
      <formula>2.4</formula>
    </cfRule>
    <cfRule type="cellIs" dxfId="1268" priority="713" operator="between">
      <formula>0.1</formula>
      <formula>2.4</formula>
    </cfRule>
    <cfRule type="cellIs" dxfId="1267" priority="714" operator="equal">
      <formula>0</formula>
    </cfRule>
  </conditionalFormatting>
  <conditionalFormatting sqref="D3787">
    <cfRule type="cellIs" dxfId="1266" priority="702" operator="between">
      <formula>90.1</formula>
      <formula>100</formula>
    </cfRule>
    <cfRule type="cellIs" dxfId="1265" priority="703" operator="between">
      <formula>75.1</formula>
      <formula>90</formula>
    </cfRule>
    <cfRule type="cellIs" dxfId="1264" priority="704" operator="between">
      <formula>50.1</formula>
      <formula>75</formula>
    </cfRule>
    <cfRule type="cellIs" dxfId="1263" priority="705" operator="lessThan">
      <formula>50</formula>
    </cfRule>
    <cfRule type="cellIs" dxfId="1262" priority="706" operator="between">
      <formula>90.1</formula>
      <formula>100</formula>
    </cfRule>
    <cfRule type="cellIs" dxfId="1261" priority="707" operator="between">
      <formula>65.1</formula>
      <formula>90</formula>
    </cfRule>
    <cfRule type="cellIs" dxfId="1260" priority="708" operator="between">
      <formula>30.1</formula>
      <formula>65</formula>
    </cfRule>
    <cfRule type="cellIs" dxfId="1259" priority="709" operator="between">
      <formula>10.1</formula>
      <formula>30</formula>
    </cfRule>
    <cfRule type="cellIs" dxfId="1258" priority="710" operator="between">
      <formula>0.1</formula>
      <formula>10</formula>
    </cfRule>
    <cfRule type="cellIs" dxfId="1257" priority="711" operator="equal">
      <formula>0</formula>
    </cfRule>
  </conditionalFormatting>
  <conditionalFormatting sqref="E3787">
    <cfRule type="cellIs" dxfId="1256" priority="697" operator="between">
      <formula>80.1</formula>
      <formula>100</formula>
    </cfRule>
    <cfRule type="cellIs" dxfId="1255" priority="698" operator="between">
      <formula>35.1</formula>
      <formula>80</formula>
    </cfRule>
    <cfRule type="cellIs" dxfId="1254" priority="699" operator="between">
      <formula>14.1</formula>
      <formula>35</formula>
    </cfRule>
    <cfRule type="cellIs" dxfId="1253" priority="700" operator="between">
      <formula>5.1</formula>
      <formula>14</formula>
    </cfRule>
    <cfRule type="cellIs" dxfId="1252" priority="701" operator="between">
      <formula>0</formula>
      <formula>5</formula>
    </cfRule>
  </conditionalFormatting>
  <conditionalFormatting sqref="D3820">
    <cfRule type="cellIs" dxfId="1251" priority="681" operator="between">
      <formula>90.1</formula>
      <formula>100</formula>
    </cfRule>
    <cfRule type="cellIs" dxfId="1250" priority="682" operator="between">
      <formula>75.1</formula>
      <formula>90</formula>
    </cfRule>
    <cfRule type="cellIs" dxfId="1249" priority="683" operator="between">
      <formula>50.1</formula>
      <formula>75</formula>
    </cfRule>
    <cfRule type="cellIs" dxfId="1248" priority="684" operator="lessThan">
      <formula>50</formula>
    </cfRule>
    <cfRule type="cellIs" dxfId="1247" priority="685" operator="between">
      <formula>90.1</formula>
      <formula>100</formula>
    </cfRule>
    <cfRule type="cellIs" dxfId="1246" priority="686" operator="between">
      <formula>65.1</formula>
      <formula>90</formula>
    </cfRule>
    <cfRule type="cellIs" dxfId="1245" priority="687" operator="between">
      <formula>30.1</formula>
      <formula>65</formula>
    </cfRule>
    <cfRule type="cellIs" dxfId="1244" priority="688" operator="between">
      <formula>10.1</formula>
      <formula>30</formula>
    </cfRule>
    <cfRule type="cellIs" dxfId="1243" priority="689" operator="between">
      <formula>0.1</formula>
      <formula>10</formula>
    </cfRule>
    <cfRule type="cellIs" dxfId="1242" priority="690" operator="equal">
      <formula>0</formula>
    </cfRule>
  </conditionalFormatting>
  <conditionalFormatting sqref="E3820">
    <cfRule type="cellIs" dxfId="1241" priority="676" operator="between">
      <formula>80.1</formula>
      <formula>100</formula>
    </cfRule>
    <cfRule type="cellIs" dxfId="1240" priority="677" operator="between">
      <formula>35.1</formula>
      <formula>80</formula>
    </cfRule>
    <cfRule type="cellIs" dxfId="1239" priority="678" operator="between">
      <formula>14.1</formula>
      <formula>35</formula>
    </cfRule>
    <cfRule type="cellIs" dxfId="1238" priority="679" operator="between">
      <formula>5.1</formula>
      <formula>14</formula>
    </cfRule>
    <cfRule type="cellIs" dxfId="1237" priority="680" operator="between">
      <formula>0</formula>
      <formula>5</formula>
    </cfRule>
  </conditionalFormatting>
  <conditionalFormatting sqref="D3854">
    <cfRule type="cellIs" dxfId="1236" priority="660" operator="between">
      <formula>90.1</formula>
      <formula>100</formula>
    </cfRule>
    <cfRule type="cellIs" dxfId="1235" priority="661" operator="between">
      <formula>75.1</formula>
      <formula>90</formula>
    </cfRule>
    <cfRule type="cellIs" dxfId="1234" priority="662" operator="between">
      <formula>50.1</formula>
      <formula>75</formula>
    </cfRule>
    <cfRule type="cellIs" dxfId="1233" priority="663" operator="lessThan">
      <formula>50</formula>
    </cfRule>
    <cfRule type="cellIs" dxfId="1232" priority="664" operator="between">
      <formula>90.1</formula>
      <formula>100</formula>
    </cfRule>
    <cfRule type="cellIs" dxfId="1231" priority="665" operator="between">
      <formula>65.1</formula>
      <formula>90</formula>
    </cfRule>
    <cfRule type="cellIs" dxfId="1230" priority="666" operator="between">
      <formula>30.1</formula>
      <formula>65</formula>
    </cfRule>
    <cfRule type="cellIs" dxfId="1229" priority="667" operator="between">
      <formula>10.1</formula>
      <formula>30</formula>
    </cfRule>
    <cfRule type="cellIs" dxfId="1228" priority="668" operator="between">
      <formula>0.1</formula>
      <formula>10</formula>
    </cfRule>
    <cfRule type="cellIs" dxfId="1227" priority="669" operator="equal">
      <formula>0</formula>
    </cfRule>
  </conditionalFormatting>
  <conditionalFormatting sqref="D3887">
    <cfRule type="cellIs" dxfId="1226" priority="639" operator="between">
      <formula>90.1</formula>
      <formula>100</formula>
    </cfRule>
    <cfRule type="cellIs" dxfId="1225" priority="640" operator="between">
      <formula>75.1</formula>
      <formula>90</formula>
    </cfRule>
    <cfRule type="cellIs" dxfId="1224" priority="641" operator="between">
      <formula>50.1</formula>
      <formula>75</formula>
    </cfRule>
    <cfRule type="cellIs" dxfId="1223" priority="642" operator="lessThan">
      <formula>50</formula>
    </cfRule>
    <cfRule type="cellIs" dxfId="1222" priority="643" operator="between">
      <formula>90.1</formula>
      <formula>100</formula>
    </cfRule>
    <cfRule type="cellIs" dxfId="1221" priority="644" operator="between">
      <formula>65.1</formula>
      <formula>90</formula>
    </cfRule>
    <cfRule type="cellIs" dxfId="1220" priority="645" operator="between">
      <formula>30.1</formula>
      <formula>65</formula>
    </cfRule>
    <cfRule type="cellIs" dxfId="1219" priority="646" operator="between">
      <formula>10.1</formula>
      <formula>30</formula>
    </cfRule>
    <cfRule type="cellIs" dxfId="1218" priority="647" operator="between">
      <formula>0.1</formula>
      <formula>10</formula>
    </cfRule>
    <cfRule type="cellIs" dxfId="1217" priority="648" operator="equal">
      <formula>0</formula>
    </cfRule>
  </conditionalFormatting>
  <conditionalFormatting sqref="E3887">
    <cfRule type="cellIs" dxfId="1216" priority="634" operator="between">
      <formula>80.1</formula>
      <formula>100</formula>
    </cfRule>
    <cfRule type="cellIs" dxfId="1215" priority="635" operator="between">
      <formula>35.1</formula>
      <formula>80</formula>
    </cfRule>
    <cfRule type="cellIs" dxfId="1214" priority="636" operator="between">
      <formula>14.1</formula>
      <formula>35</formula>
    </cfRule>
    <cfRule type="cellIs" dxfId="1213" priority="637" operator="between">
      <formula>5.1</formula>
      <formula>14</formula>
    </cfRule>
    <cfRule type="cellIs" dxfId="1212" priority="638" operator="between">
      <formula>0</formula>
      <formula>5</formula>
    </cfRule>
  </conditionalFormatting>
  <conditionalFormatting sqref="C3887">
    <cfRule type="cellIs" dxfId="1211" priority="628" operator="greaterThan">
      <formula>2.4</formula>
    </cfRule>
    <cfRule type="cellIs" dxfId="1210" priority="629" operator="between">
      <formula>0.1</formula>
      <formula>2.4</formula>
    </cfRule>
    <cfRule type="cellIs" dxfId="1209" priority="630" operator="equal">
      <formula>0</formula>
    </cfRule>
  </conditionalFormatting>
  <conditionalFormatting sqref="D3920">
    <cfRule type="cellIs" dxfId="1208" priority="618" operator="between">
      <formula>90.1</formula>
      <formula>100</formula>
    </cfRule>
    <cfRule type="cellIs" dxfId="1207" priority="619" operator="between">
      <formula>75.1</formula>
      <formula>90</formula>
    </cfRule>
    <cfRule type="cellIs" dxfId="1206" priority="620" operator="between">
      <formula>50.1</formula>
      <formula>75</formula>
    </cfRule>
    <cfRule type="cellIs" dxfId="1205" priority="621" operator="lessThan">
      <formula>50</formula>
    </cfRule>
    <cfRule type="cellIs" dxfId="1204" priority="622" operator="between">
      <formula>90.1</formula>
      <formula>100</formula>
    </cfRule>
    <cfRule type="cellIs" dxfId="1203" priority="623" operator="between">
      <formula>65.1</formula>
      <formula>90</formula>
    </cfRule>
    <cfRule type="cellIs" dxfId="1202" priority="624" operator="between">
      <formula>30.1</formula>
      <formula>65</formula>
    </cfRule>
    <cfRule type="cellIs" dxfId="1201" priority="625" operator="between">
      <formula>10.1</formula>
      <formula>30</formula>
    </cfRule>
    <cfRule type="cellIs" dxfId="1200" priority="626" operator="between">
      <formula>0.1</formula>
      <formula>10</formula>
    </cfRule>
    <cfRule type="cellIs" dxfId="1199" priority="627" operator="equal">
      <formula>0</formula>
    </cfRule>
  </conditionalFormatting>
  <conditionalFormatting sqref="E3920">
    <cfRule type="cellIs" dxfId="1198" priority="613" operator="between">
      <formula>80.1</formula>
      <formula>100</formula>
    </cfRule>
    <cfRule type="cellIs" dxfId="1197" priority="614" operator="between">
      <formula>35.1</formula>
      <formula>80</formula>
    </cfRule>
    <cfRule type="cellIs" dxfId="1196" priority="615" operator="between">
      <formula>14.1</formula>
      <formula>35</formula>
    </cfRule>
    <cfRule type="cellIs" dxfId="1195" priority="616" operator="between">
      <formula>5.1</formula>
      <formula>14</formula>
    </cfRule>
    <cfRule type="cellIs" dxfId="1194" priority="617" operator="between">
      <formula>0</formula>
      <formula>5</formula>
    </cfRule>
  </conditionalFormatting>
  <conditionalFormatting sqref="D3954">
    <cfRule type="cellIs" dxfId="1193" priority="597" operator="between">
      <formula>90.1</formula>
      <formula>100</formula>
    </cfRule>
    <cfRule type="cellIs" dxfId="1192" priority="598" operator="between">
      <formula>75.1</formula>
      <formula>90</formula>
    </cfRule>
    <cfRule type="cellIs" dxfId="1191" priority="599" operator="between">
      <formula>50.1</formula>
      <formula>75</formula>
    </cfRule>
    <cfRule type="cellIs" dxfId="1190" priority="600" operator="lessThan">
      <formula>50</formula>
    </cfRule>
    <cfRule type="cellIs" dxfId="1189" priority="601" operator="between">
      <formula>90.1</formula>
      <formula>100</formula>
    </cfRule>
    <cfRule type="cellIs" dxfId="1188" priority="602" operator="between">
      <formula>65.1</formula>
      <formula>90</formula>
    </cfRule>
    <cfRule type="cellIs" dxfId="1187" priority="603" operator="between">
      <formula>30.1</formula>
      <formula>65</formula>
    </cfRule>
    <cfRule type="cellIs" dxfId="1186" priority="604" operator="between">
      <formula>10.1</formula>
      <formula>30</formula>
    </cfRule>
    <cfRule type="cellIs" dxfId="1185" priority="605" operator="between">
      <formula>0.1</formula>
      <formula>10</formula>
    </cfRule>
    <cfRule type="cellIs" dxfId="1184" priority="606" operator="equal">
      <formula>0</formula>
    </cfRule>
  </conditionalFormatting>
  <conditionalFormatting sqref="E3954">
    <cfRule type="cellIs" dxfId="1183" priority="592" operator="between">
      <formula>80.1</formula>
      <formula>100</formula>
    </cfRule>
    <cfRule type="cellIs" dxfId="1182" priority="593" operator="between">
      <formula>35.1</formula>
      <formula>80</formula>
    </cfRule>
    <cfRule type="cellIs" dxfId="1181" priority="594" operator="between">
      <formula>14.1</formula>
      <formula>35</formula>
    </cfRule>
    <cfRule type="cellIs" dxfId="1180" priority="595" operator="between">
      <formula>5.1</formula>
      <formula>14</formula>
    </cfRule>
    <cfRule type="cellIs" dxfId="1179" priority="596" operator="between">
      <formula>0</formula>
      <formula>5</formula>
    </cfRule>
  </conditionalFormatting>
  <conditionalFormatting sqref="D3988">
    <cfRule type="cellIs" dxfId="1178" priority="576" operator="between">
      <formula>90.1</formula>
      <formula>100</formula>
    </cfRule>
    <cfRule type="cellIs" dxfId="1177" priority="577" operator="between">
      <formula>75.1</formula>
      <formula>90</formula>
    </cfRule>
    <cfRule type="cellIs" dxfId="1176" priority="578" operator="between">
      <formula>50.1</formula>
      <formula>75</formula>
    </cfRule>
    <cfRule type="cellIs" dxfId="1175" priority="579" operator="lessThan">
      <formula>50</formula>
    </cfRule>
    <cfRule type="cellIs" dxfId="1174" priority="580" operator="between">
      <formula>90.1</formula>
      <formula>100</formula>
    </cfRule>
    <cfRule type="cellIs" dxfId="1173" priority="581" operator="between">
      <formula>65.1</formula>
      <formula>90</formula>
    </cfRule>
    <cfRule type="cellIs" dxfId="1172" priority="582" operator="between">
      <formula>30.1</formula>
      <formula>65</formula>
    </cfRule>
    <cfRule type="cellIs" dxfId="1171" priority="583" operator="between">
      <formula>10.1</formula>
      <formula>30</formula>
    </cfRule>
    <cfRule type="cellIs" dxfId="1170" priority="584" operator="between">
      <formula>0.1</formula>
      <formula>10</formula>
    </cfRule>
    <cfRule type="cellIs" dxfId="1169" priority="585" operator="equal">
      <formula>0</formula>
    </cfRule>
  </conditionalFormatting>
  <conditionalFormatting sqref="E3988">
    <cfRule type="cellIs" dxfId="1168" priority="571" operator="between">
      <formula>80.1</formula>
      <formula>100</formula>
    </cfRule>
    <cfRule type="cellIs" dxfId="1167" priority="572" operator="between">
      <formula>35.1</formula>
      <formula>80</formula>
    </cfRule>
    <cfRule type="cellIs" dxfId="1166" priority="573" operator="between">
      <formula>14.1</formula>
      <formula>35</formula>
    </cfRule>
    <cfRule type="cellIs" dxfId="1165" priority="574" operator="between">
      <formula>5.1</formula>
      <formula>14</formula>
    </cfRule>
    <cfRule type="cellIs" dxfId="1164" priority="575" operator="between">
      <formula>0</formula>
      <formula>5</formula>
    </cfRule>
  </conditionalFormatting>
  <conditionalFormatting sqref="D4021">
    <cfRule type="cellIs" dxfId="1163" priority="555" operator="between">
      <formula>90.1</formula>
      <formula>100</formula>
    </cfRule>
    <cfRule type="cellIs" dxfId="1162" priority="556" operator="between">
      <formula>75.1</formula>
      <formula>90</formula>
    </cfRule>
    <cfRule type="cellIs" dxfId="1161" priority="557" operator="between">
      <formula>50.1</formula>
      <formula>75</formula>
    </cfRule>
    <cfRule type="cellIs" dxfId="1160" priority="558" operator="lessThan">
      <formula>50</formula>
    </cfRule>
    <cfRule type="cellIs" dxfId="1159" priority="559" operator="between">
      <formula>90.1</formula>
      <formula>100</formula>
    </cfRule>
    <cfRule type="cellIs" dxfId="1158" priority="560" operator="between">
      <formula>65.1</formula>
      <formula>90</formula>
    </cfRule>
    <cfRule type="cellIs" dxfId="1157" priority="561" operator="between">
      <formula>30.1</formula>
      <formula>65</formula>
    </cfRule>
    <cfRule type="cellIs" dxfId="1156" priority="562" operator="between">
      <formula>10.1</formula>
      <formula>30</formula>
    </cfRule>
    <cfRule type="cellIs" dxfId="1155" priority="563" operator="between">
      <formula>0.1</formula>
      <formula>10</formula>
    </cfRule>
    <cfRule type="cellIs" dxfId="1154" priority="564" operator="equal">
      <formula>0</formula>
    </cfRule>
  </conditionalFormatting>
  <conditionalFormatting sqref="E4021">
    <cfRule type="cellIs" dxfId="1153" priority="550" operator="between">
      <formula>80.1</formula>
      <formula>100</formula>
    </cfRule>
    <cfRule type="cellIs" dxfId="1152" priority="551" operator="between">
      <formula>35.1</formula>
      <formula>80</formula>
    </cfRule>
    <cfRule type="cellIs" dxfId="1151" priority="552" operator="between">
      <formula>14.1</formula>
      <formula>35</formula>
    </cfRule>
    <cfRule type="cellIs" dxfId="1150" priority="553" operator="between">
      <formula>5.1</formula>
      <formula>14</formula>
    </cfRule>
    <cfRule type="cellIs" dxfId="1149" priority="554" operator="between">
      <formula>0</formula>
      <formula>5</formula>
    </cfRule>
  </conditionalFormatting>
  <conditionalFormatting sqref="D4054">
    <cfRule type="cellIs" dxfId="1148" priority="534" operator="between">
      <formula>90.1</formula>
      <formula>100</formula>
    </cfRule>
    <cfRule type="cellIs" dxfId="1147" priority="535" operator="between">
      <formula>75.1</formula>
      <formula>90</formula>
    </cfRule>
    <cfRule type="cellIs" dxfId="1146" priority="536" operator="between">
      <formula>50.1</formula>
      <formula>75</formula>
    </cfRule>
    <cfRule type="cellIs" dxfId="1145" priority="537" operator="lessThan">
      <formula>50</formula>
    </cfRule>
    <cfRule type="cellIs" dxfId="1144" priority="538" operator="between">
      <formula>90.1</formula>
      <formula>100</formula>
    </cfRule>
    <cfRule type="cellIs" dxfId="1143" priority="539" operator="between">
      <formula>65.1</formula>
      <formula>90</formula>
    </cfRule>
    <cfRule type="cellIs" dxfId="1142" priority="540" operator="between">
      <formula>30.1</formula>
      <formula>65</formula>
    </cfRule>
    <cfRule type="cellIs" dxfId="1141" priority="541" operator="between">
      <formula>10.1</formula>
      <formula>30</formula>
    </cfRule>
    <cfRule type="cellIs" dxfId="1140" priority="542" operator="between">
      <formula>0.1</formula>
      <formula>10</formula>
    </cfRule>
    <cfRule type="cellIs" dxfId="1139" priority="543" operator="equal">
      <formula>0</formula>
    </cfRule>
  </conditionalFormatting>
  <conditionalFormatting sqref="E4054">
    <cfRule type="cellIs" dxfId="1138" priority="529" operator="between">
      <formula>80.1</formula>
      <formula>100</formula>
    </cfRule>
    <cfRule type="cellIs" dxfId="1137" priority="530" operator="between">
      <formula>35.1</formula>
      <formula>80</formula>
    </cfRule>
    <cfRule type="cellIs" dxfId="1136" priority="531" operator="between">
      <formula>14.1</formula>
      <formula>35</formula>
    </cfRule>
    <cfRule type="cellIs" dxfId="1135" priority="532" operator="between">
      <formula>5.1</formula>
      <formula>14</formula>
    </cfRule>
    <cfRule type="cellIs" dxfId="1134" priority="533" operator="between">
      <formula>0</formula>
      <formula>5</formula>
    </cfRule>
  </conditionalFormatting>
  <conditionalFormatting sqref="D4088">
    <cfRule type="cellIs" dxfId="1133" priority="513" operator="between">
      <formula>90.1</formula>
      <formula>100</formula>
    </cfRule>
    <cfRule type="cellIs" dxfId="1132" priority="514" operator="between">
      <formula>75.1</formula>
      <formula>90</formula>
    </cfRule>
    <cfRule type="cellIs" dxfId="1131" priority="515" operator="between">
      <formula>50.1</formula>
      <formula>75</formula>
    </cfRule>
    <cfRule type="cellIs" dxfId="1130" priority="516" operator="lessThan">
      <formula>50</formula>
    </cfRule>
    <cfRule type="cellIs" dxfId="1129" priority="517" operator="between">
      <formula>90.1</formula>
      <formula>100</formula>
    </cfRule>
    <cfRule type="cellIs" dxfId="1128" priority="518" operator="between">
      <formula>65.1</formula>
      <formula>90</formula>
    </cfRule>
    <cfRule type="cellIs" dxfId="1127" priority="519" operator="between">
      <formula>30.1</formula>
      <formula>65</formula>
    </cfRule>
    <cfRule type="cellIs" dxfId="1126" priority="520" operator="between">
      <formula>10.1</formula>
      <formula>30</formula>
    </cfRule>
    <cfRule type="cellIs" dxfId="1125" priority="521" operator="between">
      <formula>0.1</formula>
      <formula>10</formula>
    </cfRule>
    <cfRule type="cellIs" dxfId="1124" priority="522" operator="equal">
      <formula>0</formula>
    </cfRule>
  </conditionalFormatting>
  <conditionalFormatting sqref="E4088">
    <cfRule type="cellIs" dxfId="1123" priority="508" operator="between">
      <formula>80.1</formula>
      <formula>100</formula>
    </cfRule>
    <cfRule type="cellIs" dxfId="1122" priority="509" operator="between">
      <formula>35.1</formula>
      <formula>80</formula>
    </cfRule>
    <cfRule type="cellIs" dxfId="1121" priority="510" operator="between">
      <formula>14.1</formula>
      <formula>35</formula>
    </cfRule>
    <cfRule type="cellIs" dxfId="1120" priority="511" operator="between">
      <formula>5.1</formula>
      <formula>14</formula>
    </cfRule>
    <cfRule type="cellIs" dxfId="1119" priority="512" operator="between">
      <formula>0</formula>
      <formula>5</formula>
    </cfRule>
  </conditionalFormatting>
  <conditionalFormatting sqref="D4122">
    <cfRule type="cellIs" dxfId="1118" priority="492" operator="between">
      <formula>90.1</formula>
      <formula>100</formula>
    </cfRule>
    <cfRule type="cellIs" dxfId="1117" priority="493" operator="between">
      <formula>75.1</formula>
      <formula>90</formula>
    </cfRule>
    <cfRule type="cellIs" dxfId="1116" priority="494" operator="between">
      <formula>50.1</formula>
      <formula>75</formula>
    </cfRule>
    <cfRule type="cellIs" dxfId="1115" priority="495" operator="lessThan">
      <formula>50</formula>
    </cfRule>
    <cfRule type="cellIs" dxfId="1114" priority="496" operator="between">
      <formula>90.1</formula>
      <formula>100</formula>
    </cfRule>
    <cfRule type="cellIs" dxfId="1113" priority="497" operator="between">
      <formula>65.1</formula>
      <formula>90</formula>
    </cfRule>
    <cfRule type="cellIs" dxfId="1112" priority="498" operator="between">
      <formula>30.1</formula>
      <formula>65</formula>
    </cfRule>
    <cfRule type="cellIs" dxfId="1111" priority="499" operator="between">
      <formula>10.1</formula>
      <formula>30</formula>
    </cfRule>
    <cfRule type="cellIs" dxfId="1110" priority="500" operator="between">
      <formula>0.1</formula>
      <formula>10</formula>
    </cfRule>
    <cfRule type="cellIs" dxfId="1109" priority="501" operator="equal">
      <formula>0</formula>
    </cfRule>
  </conditionalFormatting>
  <conditionalFormatting sqref="E4122">
    <cfRule type="cellIs" dxfId="1108" priority="487" operator="between">
      <formula>80.1</formula>
      <formula>100</formula>
    </cfRule>
    <cfRule type="cellIs" dxfId="1107" priority="488" operator="between">
      <formula>35.1</formula>
      <formula>80</formula>
    </cfRule>
    <cfRule type="cellIs" dxfId="1106" priority="489" operator="between">
      <formula>14.1</formula>
      <formula>35</formula>
    </cfRule>
    <cfRule type="cellIs" dxfId="1105" priority="490" operator="between">
      <formula>5.1</formula>
      <formula>14</formula>
    </cfRule>
    <cfRule type="cellIs" dxfId="1104" priority="491" operator="between">
      <formula>0</formula>
      <formula>5</formula>
    </cfRule>
  </conditionalFormatting>
  <conditionalFormatting sqref="D4190">
    <cfRule type="cellIs" dxfId="1103" priority="450" operator="between">
      <formula>90.1</formula>
      <formula>100</formula>
    </cfRule>
    <cfRule type="cellIs" dxfId="1102" priority="451" operator="between">
      <formula>75.1</formula>
      <formula>90</formula>
    </cfRule>
    <cfRule type="cellIs" dxfId="1101" priority="452" operator="between">
      <formula>50.1</formula>
      <formula>75</formula>
    </cfRule>
    <cfRule type="cellIs" dxfId="1100" priority="453" operator="lessThan">
      <formula>50</formula>
    </cfRule>
    <cfRule type="cellIs" dxfId="1099" priority="454" operator="between">
      <formula>90.1</formula>
      <formula>100</formula>
    </cfRule>
    <cfRule type="cellIs" dxfId="1098" priority="455" operator="between">
      <formula>65.1</formula>
      <formula>90</formula>
    </cfRule>
    <cfRule type="cellIs" dxfId="1097" priority="456" operator="between">
      <formula>30.1</formula>
      <formula>65</formula>
    </cfRule>
    <cfRule type="cellIs" dxfId="1096" priority="457" operator="between">
      <formula>10.1</formula>
      <formula>30</formula>
    </cfRule>
    <cfRule type="cellIs" dxfId="1095" priority="458" operator="between">
      <formula>0.1</formula>
      <formula>10</formula>
    </cfRule>
    <cfRule type="cellIs" dxfId="1094" priority="459" operator="equal">
      <formula>0</formula>
    </cfRule>
  </conditionalFormatting>
  <conditionalFormatting sqref="E4190">
    <cfRule type="cellIs" dxfId="1093" priority="445" operator="between">
      <formula>80.1</formula>
      <formula>100</formula>
    </cfRule>
    <cfRule type="cellIs" dxfId="1092" priority="446" operator="between">
      <formula>35.1</formula>
      <formula>80</formula>
    </cfRule>
    <cfRule type="cellIs" dxfId="1091" priority="447" operator="between">
      <formula>14.1</formula>
      <formula>35</formula>
    </cfRule>
    <cfRule type="cellIs" dxfId="1090" priority="448" operator="between">
      <formula>5.1</formula>
      <formula>14</formula>
    </cfRule>
    <cfRule type="cellIs" dxfId="1089" priority="449" operator="between">
      <formula>0</formula>
      <formula>5</formula>
    </cfRule>
  </conditionalFormatting>
  <conditionalFormatting sqref="D4224">
    <cfRule type="cellIs" dxfId="1088" priority="429" operator="between">
      <formula>90.1</formula>
      <formula>100</formula>
    </cfRule>
    <cfRule type="cellIs" dxfId="1087" priority="430" operator="between">
      <formula>75.1</formula>
      <formula>90</formula>
    </cfRule>
    <cfRule type="cellIs" dxfId="1086" priority="431" operator="between">
      <formula>50.1</formula>
      <formula>75</formula>
    </cfRule>
    <cfRule type="cellIs" dxfId="1085" priority="432" operator="lessThan">
      <formula>50</formula>
    </cfRule>
    <cfRule type="cellIs" dxfId="1084" priority="433" operator="between">
      <formula>90.1</formula>
      <formula>100</formula>
    </cfRule>
    <cfRule type="cellIs" dxfId="1083" priority="434" operator="between">
      <formula>65.1</formula>
      <formula>90</formula>
    </cfRule>
    <cfRule type="cellIs" dxfId="1082" priority="435" operator="between">
      <formula>30.1</formula>
      <formula>65</formula>
    </cfRule>
    <cfRule type="cellIs" dxfId="1081" priority="436" operator="between">
      <formula>10.1</formula>
      <formula>30</formula>
    </cfRule>
    <cfRule type="cellIs" dxfId="1080" priority="437" operator="between">
      <formula>0.1</formula>
      <formula>10</formula>
    </cfRule>
    <cfRule type="cellIs" dxfId="1079" priority="438" operator="equal">
      <formula>0</formula>
    </cfRule>
  </conditionalFormatting>
  <conditionalFormatting sqref="E4224">
    <cfRule type="cellIs" dxfId="1078" priority="424" operator="between">
      <formula>80.1</formula>
      <formula>100</formula>
    </cfRule>
    <cfRule type="cellIs" dxfId="1077" priority="425" operator="between">
      <formula>35.1</formula>
      <formula>80</formula>
    </cfRule>
    <cfRule type="cellIs" dxfId="1076" priority="426" operator="between">
      <formula>14.1</formula>
      <formula>35</formula>
    </cfRule>
    <cfRule type="cellIs" dxfId="1075" priority="427" operator="between">
      <formula>5.1</formula>
      <formula>14</formula>
    </cfRule>
    <cfRule type="cellIs" dxfId="1074" priority="428" operator="between">
      <formula>0</formula>
      <formula>5</formula>
    </cfRule>
  </conditionalFormatting>
  <conditionalFormatting sqref="B4224">
    <cfRule type="cellIs" dxfId="1073" priority="423" operator="equal">
      <formula>0</formula>
    </cfRule>
  </conditionalFormatting>
  <conditionalFormatting sqref="B4224">
    <cfRule type="cellIs" dxfId="1072" priority="421" operator="greaterThan">
      <formula>0.1</formula>
    </cfRule>
    <cfRule type="cellIs" dxfId="1071" priority="422" operator="between">
      <formula>0.1</formula>
      <formula>0.1</formula>
    </cfRule>
  </conditionalFormatting>
  <conditionalFormatting sqref="C4224">
    <cfRule type="cellIs" dxfId="1070" priority="418" operator="greaterThan">
      <formula>2.4</formula>
    </cfRule>
    <cfRule type="cellIs" dxfId="1069" priority="419" operator="between">
      <formula>0.1</formula>
      <formula>2.4</formula>
    </cfRule>
    <cfRule type="cellIs" dxfId="1068" priority="420" operator="equal">
      <formula>0</formula>
    </cfRule>
  </conditionalFormatting>
  <conditionalFormatting sqref="D4257">
    <cfRule type="cellIs" dxfId="1067" priority="408" operator="between">
      <formula>90.1</formula>
      <formula>100</formula>
    </cfRule>
    <cfRule type="cellIs" dxfId="1066" priority="409" operator="between">
      <formula>75.1</formula>
      <formula>90</formula>
    </cfRule>
    <cfRule type="cellIs" dxfId="1065" priority="410" operator="between">
      <formula>50.1</formula>
      <formula>75</formula>
    </cfRule>
    <cfRule type="cellIs" dxfId="1064" priority="411" operator="lessThan">
      <formula>50</formula>
    </cfRule>
    <cfRule type="cellIs" dxfId="1063" priority="412" operator="between">
      <formula>90.1</formula>
      <formula>100</formula>
    </cfRule>
    <cfRule type="cellIs" dxfId="1062" priority="413" operator="between">
      <formula>65.1</formula>
      <formula>90</formula>
    </cfRule>
    <cfRule type="cellIs" dxfId="1061" priority="414" operator="between">
      <formula>30.1</formula>
      <formula>65</formula>
    </cfRule>
    <cfRule type="cellIs" dxfId="1060" priority="415" operator="between">
      <formula>10.1</formula>
      <formula>30</formula>
    </cfRule>
    <cfRule type="cellIs" dxfId="1059" priority="416" operator="between">
      <formula>0.1</formula>
      <formula>10</formula>
    </cfRule>
    <cfRule type="cellIs" dxfId="1058" priority="417" operator="equal">
      <formula>0</formula>
    </cfRule>
  </conditionalFormatting>
  <conditionalFormatting sqref="E4257">
    <cfRule type="cellIs" dxfId="1057" priority="403" operator="between">
      <formula>80.1</formula>
      <formula>100</formula>
    </cfRule>
    <cfRule type="cellIs" dxfId="1056" priority="404" operator="between">
      <formula>35.1</formula>
      <formula>80</formula>
    </cfRule>
    <cfRule type="cellIs" dxfId="1055" priority="405" operator="between">
      <formula>14.1</formula>
      <formula>35</formula>
    </cfRule>
    <cfRule type="cellIs" dxfId="1054" priority="406" operator="between">
      <formula>5.1</formula>
      <formula>14</formula>
    </cfRule>
    <cfRule type="cellIs" dxfId="1053" priority="407" operator="between">
      <formula>0</formula>
      <formula>5</formula>
    </cfRule>
  </conditionalFormatting>
  <conditionalFormatting sqref="C4257">
    <cfRule type="cellIs" dxfId="1052" priority="397" operator="greaterThan">
      <formula>2.4</formula>
    </cfRule>
    <cfRule type="cellIs" dxfId="1051" priority="398" operator="between">
      <formula>0.1</formula>
      <formula>2.4</formula>
    </cfRule>
    <cfRule type="cellIs" dxfId="1050" priority="399" operator="equal">
      <formula>0</formula>
    </cfRule>
  </conditionalFormatting>
  <conditionalFormatting sqref="D4325">
    <cfRule type="cellIs" dxfId="1049" priority="366" operator="between">
      <formula>90.1</formula>
      <formula>100</formula>
    </cfRule>
    <cfRule type="cellIs" dxfId="1048" priority="367" operator="between">
      <formula>75.1</formula>
      <formula>90</formula>
    </cfRule>
    <cfRule type="cellIs" dxfId="1047" priority="368" operator="between">
      <formula>50.1</formula>
      <formula>75</formula>
    </cfRule>
    <cfRule type="cellIs" dxfId="1046" priority="369" operator="lessThan">
      <formula>50</formula>
    </cfRule>
    <cfRule type="cellIs" dxfId="1045" priority="370" operator="between">
      <formula>90.1</formula>
      <formula>100</formula>
    </cfRule>
    <cfRule type="cellIs" dxfId="1044" priority="371" operator="between">
      <formula>65.1</formula>
      <formula>90</formula>
    </cfRule>
    <cfRule type="cellIs" dxfId="1043" priority="372" operator="between">
      <formula>30.1</formula>
      <formula>65</formula>
    </cfRule>
    <cfRule type="cellIs" dxfId="1042" priority="373" operator="between">
      <formula>10.1</formula>
      <formula>30</formula>
    </cfRule>
    <cfRule type="cellIs" dxfId="1041" priority="374" operator="between">
      <formula>0.1</formula>
      <formula>10</formula>
    </cfRule>
    <cfRule type="cellIs" dxfId="1040" priority="375" operator="equal">
      <formula>0</formula>
    </cfRule>
  </conditionalFormatting>
  <conditionalFormatting sqref="E4325">
    <cfRule type="cellIs" dxfId="1039" priority="361" operator="between">
      <formula>80.1</formula>
      <formula>100</formula>
    </cfRule>
    <cfRule type="cellIs" dxfId="1038" priority="362" operator="between">
      <formula>35.1</formula>
      <formula>80</formula>
    </cfRule>
    <cfRule type="cellIs" dxfId="1037" priority="363" operator="between">
      <formula>14.1</formula>
      <formula>35</formula>
    </cfRule>
    <cfRule type="cellIs" dxfId="1036" priority="364" operator="between">
      <formula>5.1</formula>
      <formula>14</formula>
    </cfRule>
    <cfRule type="cellIs" dxfId="1035" priority="365" operator="between">
      <formula>0</formula>
      <formula>5</formula>
    </cfRule>
  </conditionalFormatting>
  <conditionalFormatting sqref="B4325">
    <cfRule type="cellIs" dxfId="1034" priority="360" operator="equal">
      <formula>0</formula>
    </cfRule>
  </conditionalFormatting>
  <conditionalFormatting sqref="B4325">
    <cfRule type="cellIs" dxfId="1033" priority="358" operator="greaterThan">
      <formula>0.1</formula>
    </cfRule>
    <cfRule type="cellIs" dxfId="1032" priority="359" operator="between">
      <formula>0.1</formula>
      <formula>0.1</formula>
    </cfRule>
  </conditionalFormatting>
  <conditionalFormatting sqref="C4325">
    <cfRule type="cellIs" dxfId="1031" priority="355" operator="greaterThan">
      <formula>2.4</formula>
    </cfRule>
    <cfRule type="cellIs" dxfId="1030" priority="356" operator="between">
      <formula>0.1</formula>
      <formula>2.4</formula>
    </cfRule>
    <cfRule type="cellIs" dxfId="1029" priority="357" operator="equal">
      <formula>0</formula>
    </cfRule>
  </conditionalFormatting>
  <conditionalFormatting sqref="D4359">
    <cfRule type="cellIs" dxfId="1028" priority="345" operator="between">
      <formula>90.1</formula>
      <formula>100</formula>
    </cfRule>
    <cfRule type="cellIs" dxfId="1027" priority="346" operator="between">
      <formula>75.1</formula>
      <formula>90</formula>
    </cfRule>
    <cfRule type="cellIs" dxfId="1026" priority="347" operator="between">
      <formula>50.1</formula>
      <formula>75</formula>
    </cfRule>
    <cfRule type="cellIs" dxfId="1025" priority="348" operator="lessThan">
      <formula>50</formula>
    </cfRule>
    <cfRule type="cellIs" dxfId="1024" priority="349" operator="between">
      <formula>90.1</formula>
      <formula>100</formula>
    </cfRule>
    <cfRule type="cellIs" dxfId="1023" priority="350" operator="between">
      <formula>65.1</formula>
      <formula>90</formula>
    </cfRule>
    <cfRule type="cellIs" dxfId="1022" priority="351" operator="between">
      <formula>30.1</formula>
      <formula>65</formula>
    </cfRule>
    <cfRule type="cellIs" dxfId="1021" priority="352" operator="between">
      <formula>10.1</formula>
      <formula>30</formula>
    </cfRule>
    <cfRule type="cellIs" dxfId="1020" priority="353" operator="between">
      <formula>0.1</formula>
      <formula>10</formula>
    </cfRule>
    <cfRule type="cellIs" dxfId="1019" priority="354" operator="equal">
      <formula>0</formula>
    </cfRule>
  </conditionalFormatting>
  <conditionalFormatting sqref="C4359">
    <cfRule type="cellIs" dxfId="1018" priority="334" operator="greaterThan">
      <formula>2.4</formula>
    </cfRule>
    <cfRule type="cellIs" dxfId="1017" priority="335" operator="between">
      <formula>0.1</formula>
      <formula>2.4</formula>
    </cfRule>
    <cfRule type="cellIs" dxfId="1016" priority="336" operator="equal">
      <formula>0</formula>
    </cfRule>
  </conditionalFormatting>
  <conditionalFormatting sqref="D4392">
    <cfRule type="cellIs" dxfId="1015" priority="324" operator="between">
      <formula>90.1</formula>
      <formula>100</formula>
    </cfRule>
    <cfRule type="cellIs" dxfId="1014" priority="325" operator="between">
      <formula>75.1</formula>
      <formula>90</formula>
    </cfRule>
    <cfRule type="cellIs" dxfId="1013" priority="326" operator="between">
      <formula>50.1</formula>
      <formula>75</formula>
    </cfRule>
    <cfRule type="cellIs" dxfId="1012" priority="327" operator="lessThan">
      <formula>50</formula>
    </cfRule>
    <cfRule type="cellIs" dxfId="1011" priority="328" operator="between">
      <formula>90.1</formula>
      <formula>100</formula>
    </cfRule>
    <cfRule type="cellIs" dxfId="1010" priority="329" operator="between">
      <formula>65.1</formula>
      <formula>90</formula>
    </cfRule>
    <cfRule type="cellIs" dxfId="1009" priority="330" operator="between">
      <formula>30.1</formula>
      <formula>65</formula>
    </cfRule>
    <cfRule type="cellIs" dxfId="1008" priority="331" operator="between">
      <formula>10.1</formula>
      <formula>30</formula>
    </cfRule>
    <cfRule type="cellIs" dxfId="1007" priority="332" operator="between">
      <formula>0.1</formula>
      <formula>10</formula>
    </cfRule>
    <cfRule type="cellIs" dxfId="1006" priority="333" operator="equal">
      <formula>0</formula>
    </cfRule>
  </conditionalFormatting>
  <conditionalFormatting sqref="E4392">
    <cfRule type="cellIs" dxfId="1005" priority="319" operator="between">
      <formula>80.1</formula>
      <formula>100</formula>
    </cfRule>
    <cfRule type="cellIs" dxfId="1004" priority="320" operator="between">
      <formula>35.1</formula>
      <formula>80</formula>
    </cfRule>
    <cfRule type="cellIs" dxfId="1003" priority="321" operator="between">
      <formula>14.1</formula>
      <formula>35</formula>
    </cfRule>
    <cfRule type="cellIs" dxfId="1002" priority="322" operator="between">
      <formula>5.1</formula>
      <formula>14</formula>
    </cfRule>
    <cfRule type="cellIs" dxfId="1001" priority="323" operator="between">
      <formula>0</formula>
      <formula>5</formula>
    </cfRule>
  </conditionalFormatting>
  <conditionalFormatting sqref="C4392">
    <cfRule type="cellIs" dxfId="1000" priority="313" operator="greaterThan">
      <formula>2.4</formula>
    </cfRule>
    <cfRule type="cellIs" dxfId="999" priority="314" operator="between">
      <formula>0.1</formula>
      <formula>2.4</formula>
    </cfRule>
    <cfRule type="cellIs" dxfId="998" priority="315" operator="equal">
      <formula>0</formula>
    </cfRule>
  </conditionalFormatting>
  <conditionalFormatting sqref="D4425">
    <cfRule type="cellIs" dxfId="997" priority="303" operator="between">
      <formula>90.1</formula>
      <formula>100</formula>
    </cfRule>
    <cfRule type="cellIs" dxfId="996" priority="304" operator="between">
      <formula>75.1</formula>
      <formula>90</formula>
    </cfRule>
    <cfRule type="cellIs" dxfId="995" priority="305" operator="between">
      <formula>50.1</formula>
      <formula>75</formula>
    </cfRule>
    <cfRule type="cellIs" dxfId="994" priority="306" operator="lessThan">
      <formula>50</formula>
    </cfRule>
    <cfRule type="cellIs" dxfId="993" priority="307" operator="between">
      <formula>90.1</formula>
      <formula>100</formula>
    </cfRule>
    <cfRule type="cellIs" dxfId="992" priority="308" operator="between">
      <formula>65.1</formula>
      <formula>90</formula>
    </cfRule>
    <cfRule type="cellIs" dxfId="991" priority="309" operator="between">
      <formula>30.1</formula>
      <formula>65</formula>
    </cfRule>
    <cfRule type="cellIs" dxfId="990" priority="310" operator="between">
      <formula>10.1</formula>
      <formula>30</formula>
    </cfRule>
    <cfRule type="cellIs" dxfId="989" priority="311" operator="between">
      <formula>0.1</formula>
      <formula>10</formula>
    </cfRule>
    <cfRule type="cellIs" dxfId="988" priority="312" operator="equal">
      <formula>0</formula>
    </cfRule>
  </conditionalFormatting>
  <conditionalFormatting sqref="E4425">
    <cfRule type="cellIs" dxfId="987" priority="298" operator="between">
      <formula>80.1</formula>
      <formula>100</formula>
    </cfRule>
    <cfRule type="cellIs" dxfId="986" priority="299" operator="between">
      <formula>35.1</formula>
      <formula>80</formula>
    </cfRule>
    <cfRule type="cellIs" dxfId="985" priority="300" operator="between">
      <formula>14.1</formula>
      <formula>35</formula>
    </cfRule>
    <cfRule type="cellIs" dxfId="984" priority="301" operator="between">
      <formula>5.1</formula>
      <formula>14</formula>
    </cfRule>
    <cfRule type="cellIs" dxfId="983" priority="302" operator="between">
      <formula>0</formula>
      <formula>5</formula>
    </cfRule>
  </conditionalFormatting>
  <conditionalFormatting sqref="C4425">
    <cfRule type="cellIs" dxfId="982" priority="292" operator="greaterThan">
      <formula>2.4</formula>
    </cfRule>
    <cfRule type="cellIs" dxfId="981" priority="293" operator="between">
      <formula>0.1</formula>
      <formula>2.4</formula>
    </cfRule>
    <cfRule type="cellIs" dxfId="980" priority="294" operator="equal">
      <formula>0</formula>
    </cfRule>
  </conditionalFormatting>
  <conditionalFormatting sqref="D4459">
    <cfRule type="cellIs" dxfId="979" priority="282" operator="between">
      <formula>90.1</formula>
      <formula>100</formula>
    </cfRule>
    <cfRule type="cellIs" dxfId="978" priority="283" operator="between">
      <formula>75.1</formula>
      <formula>90</formula>
    </cfRule>
    <cfRule type="cellIs" dxfId="977" priority="284" operator="between">
      <formula>50.1</formula>
      <formula>75</formula>
    </cfRule>
    <cfRule type="cellIs" dxfId="976" priority="285" operator="lessThan">
      <formula>50</formula>
    </cfRule>
    <cfRule type="cellIs" dxfId="975" priority="286" operator="between">
      <formula>90.1</formula>
      <formula>100</formula>
    </cfRule>
    <cfRule type="cellIs" dxfId="974" priority="287" operator="between">
      <formula>65.1</formula>
      <formula>90</formula>
    </cfRule>
    <cfRule type="cellIs" dxfId="973" priority="288" operator="between">
      <formula>30.1</formula>
      <formula>65</formula>
    </cfRule>
    <cfRule type="cellIs" dxfId="972" priority="289" operator="between">
      <formula>10.1</formula>
      <formula>30</formula>
    </cfRule>
    <cfRule type="cellIs" dxfId="971" priority="290" operator="between">
      <formula>0.1</formula>
      <formula>10</formula>
    </cfRule>
    <cfRule type="cellIs" dxfId="970" priority="291" operator="equal">
      <formula>0</formula>
    </cfRule>
  </conditionalFormatting>
  <conditionalFormatting sqref="E4459">
    <cfRule type="cellIs" dxfId="969" priority="277" operator="between">
      <formula>80.1</formula>
      <formula>100</formula>
    </cfRule>
    <cfRule type="cellIs" dxfId="968" priority="278" operator="between">
      <formula>35.1</formula>
      <formula>80</formula>
    </cfRule>
    <cfRule type="cellIs" dxfId="967" priority="279" operator="between">
      <formula>14.1</formula>
      <formula>35</formula>
    </cfRule>
    <cfRule type="cellIs" dxfId="966" priority="280" operator="between">
      <formula>5.1</formula>
      <formula>14</formula>
    </cfRule>
    <cfRule type="cellIs" dxfId="965" priority="281" operator="between">
      <formula>0</formula>
      <formula>5</formula>
    </cfRule>
  </conditionalFormatting>
  <conditionalFormatting sqref="C4459">
    <cfRule type="cellIs" dxfId="964" priority="271" operator="greaterThan">
      <formula>2.4</formula>
    </cfRule>
    <cfRule type="cellIs" dxfId="963" priority="272" operator="between">
      <formula>0.1</formula>
      <formula>2.4</formula>
    </cfRule>
    <cfRule type="cellIs" dxfId="962" priority="273" operator="equal">
      <formula>0</formula>
    </cfRule>
  </conditionalFormatting>
  <conditionalFormatting sqref="D4493">
    <cfRule type="cellIs" dxfId="961" priority="261" operator="between">
      <formula>90.1</formula>
      <formula>100</formula>
    </cfRule>
    <cfRule type="cellIs" dxfId="960" priority="262" operator="between">
      <formula>75.1</formula>
      <formula>90</formula>
    </cfRule>
    <cfRule type="cellIs" dxfId="959" priority="263" operator="between">
      <formula>50.1</formula>
      <formula>75</formula>
    </cfRule>
    <cfRule type="cellIs" dxfId="958" priority="264" operator="lessThan">
      <formula>50</formula>
    </cfRule>
    <cfRule type="cellIs" dxfId="957" priority="265" operator="between">
      <formula>90.1</formula>
      <formula>100</formula>
    </cfRule>
    <cfRule type="cellIs" dxfId="956" priority="266" operator="between">
      <formula>65.1</formula>
      <formula>90</formula>
    </cfRule>
    <cfRule type="cellIs" dxfId="955" priority="267" operator="between">
      <formula>30.1</formula>
      <formula>65</formula>
    </cfRule>
    <cfRule type="cellIs" dxfId="954" priority="268" operator="between">
      <formula>10.1</formula>
      <formula>30</formula>
    </cfRule>
    <cfRule type="cellIs" dxfId="953" priority="269" operator="between">
      <formula>0.1</formula>
      <formula>10</formula>
    </cfRule>
    <cfRule type="cellIs" dxfId="952" priority="270" operator="equal">
      <formula>0</formula>
    </cfRule>
  </conditionalFormatting>
  <conditionalFormatting sqref="E4493">
    <cfRule type="cellIs" dxfId="951" priority="256" operator="between">
      <formula>80.1</formula>
      <formula>100</formula>
    </cfRule>
    <cfRule type="cellIs" dxfId="950" priority="257" operator="between">
      <formula>35.1</formula>
      <formula>80</formula>
    </cfRule>
    <cfRule type="cellIs" dxfId="949" priority="258" operator="between">
      <formula>14.1</formula>
      <formula>35</formula>
    </cfRule>
    <cfRule type="cellIs" dxfId="948" priority="259" operator="between">
      <formula>5.1</formula>
      <formula>14</formula>
    </cfRule>
    <cfRule type="cellIs" dxfId="947" priority="260" operator="between">
      <formula>0</formula>
      <formula>5</formula>
    </cfRule>
  </conditionalFormatting>
  <conditionalFormatting sqref="D4528">
    <cfRule type="cellIs" dxfId="946" priority="240" operator="between">
      <formula>90.1</formula>
      <formula>100</formula>
    </cfRule>
    <cfRule type="cellIs" dxfId="945" priority="241" operator="between">
      <formula>75.1</formula>
      <formula>90</formula>
    </cfRule>
    <cfRule type="cellIs" dxfId="944" priority="242" operator="between">
      <formula>50.1</formula>
      <formula>75</formula>
    </cfRule>
    <cfRule type="cellIs" dxfId="943" priority="243" operator="lessThan">
      <formula>50</formula>
    </cfRule>
    <cfRule type="cellIs" dxfId="942" priority="244" operator="between">
      <formula>90.1</formula>
      <formula>100</formula>
    </cfRule>
    <cfRule type="cellIs" dxfId="941" priority="245" operator="between">
      <formula>65.1</formula>
      <formula>90</formula>
    </cfRule>
    <cfRule type="cellIs" dxfId="940" priority="246" operator="between">
      <formula>30.1</formula>
      <formula>65</formula>
    </cfRule>
    <cfRule type="cellIs" dxfId="939" priority="247" operator="between">
      <formula>10.1</formula>
      <formula>30</formula>
    </cfRule>
    <cfRule type="cellIs" dxfId="938" priority="248" operator="between">
      <formula>0.1</formula>
      <formula>10</formula>
    </cfRule>
    <cfRule type="cellIs" dxfId="937" priority="249" operator="equal">
      <formula>0</formula>
    </cfRule>
  </conditionalFormatting>
  <conditionalFormatting sqref="E4528">
    <cfRule type="cellIs" dxfId="936" priority="235" operator="between">
      <formula>80.1</formula>
      <formula>100</formula>
    </cfRule>
    <cfRule type="cellIs" dxfId="935" priority="236" operator="between">
      <formula>35.1</formula>
      <formula>80</formula>
    </cfRule>
    <cfRule type="cellIs" dxfId="934" priority="237" operator="between">
      <formula>14.1</formula>
      <formula>35</formula>
    </cfRule>
    <cfRule type="cellIs" dxfId="933" priority="238" operator="between">
      <formula>5.1</formula>
      <formula>14</formula>
    </cfRule>
    <cfRule type="cellIs" dxfId="932" priority="239" operator="between">
      <formula>0</formula>
      <formula>5</formula>
    </cfRule>
  </conditionalFormatting>
  <conditionalFormatting sqref="C4528">
    <cfRule type="cellIs" dxfId="931" priority="229" operator="greaterThan">
      <formula>2.4</formula>
    </cfRule>
    <cfRule type="cellIs" dxfId="930" priority="230" operator="between">
      <formula>0.1</formula>
      <formula>2.4</formula>
    </cfRule>
    <cfRule type="cellIs" dxfId="929" priority="231" operator="equal">
      <formula>0</formula>
    </cfRule>
  </conditionalFormatting>
  <conditionalFormatting sqref="B3446:B3447">
    <cfRule type="cellIs" dxfId="928" priority="228" operator="equal">
      <formula>0</formula>
    </cfRule>
  </conditionalFormatting>
  <conditionalFormatting sqref="B3446:B3447">
    <cfRule type="cellIs" dxfId="927" priority="226" operator="greaterThan">
      <formula>0.3</formula>
    </cfRule>
    <cfRule type="cellIs" dxfId="926" priority="227" operator="between">
      <formula>0.1</formula>
      <formula>0.3</formula>
    </cfRule>
  </conditionalFormatting>
  <conditionalFormatting sqref="B3549">
    <cfRule type="cellIs" dxfId="925" priority="225" operator="equal">
      <formula>0</formula>
    </cfRule>
  </conditionalFormatting>
  <conditionalFormatting sqref="B3549">
    <cfRule type="cellIs" dxfId="924" priority="223" operator="greaterThan">
      <formula>0.1</formula>
    </cfRule>
    <cfRule type="cellIs" dxfId="923" priority="224" operator="between">
      <formula>0.1</formula>
      <formula>0.1</formula>
    </cfRule>
  </conditionalFormatting>
  <conditionalFormatting sqref="B3614:C3617">
    <cfRule type="cellIs" dxfId="922" priority="222" operator="equal">
      <formula>0</formula>
    </cfRule>
  </conditionalFormatting>
  <conditionalFormatting sqref="B3614:C3617">
    <cfRule type="cellIs" dxfId="921" priority="220" operator="greaterThan">
      <formula>0.2</formula>
    </cfRule>
    <cfRule type="cellIs" dxfId="920" priority="221" operator="between">
      <formula>0.1</formula>
      <formula>0.2</formula>
    </cfRule>
  </conditionalFormatting>
  <conditionalFormatting sqref="B4184:B4190">
    <cfRule type="cellIs" dxfId="919" priority="205" operator="greaterThan">
      <formula>13.8</formula>
    </cfRule>
    <cfRule type="cellIs" dxfId="918" priority="206" operator="between">
      <formula>0.1</formula>
      <formula>13.8</formula>
    </cfRule>
    <cfRule type="cellIs" dxfId="917" priority="207" operator="equal">
      <formula>0</formula>
    </cfRule>
  </conditionalFormatting>
  <conditionalFormatting sqref="C4184:C4190">
    <cfRule type="cellIs" dxfId="916" priority="199" operator="greaterThan">
      <formula>13.8</formula>
    </cfRule>
    <cfRule type="cellIs" dxfId="915" priority="200" operator="between">
      <formula>0.1</formula>
      <formula>13.8</formula>
    </cfRule>
    <cfRule type="cellIs" dxfId="914" priority="201" operator="equal">
      <formula>0</formula>
    </cfRule>
  </conditionalFormatting>
  <conditionalFormatting sqref="B3937:B3954">
    <cfRule type="cellIs" dxfId="913" priority="196" operator="greaterThan">
      <formula>13.8</formula>
    </cfRule>
    <cfRule type="cellIs" dxfId="912" priority="197" operator="between">
      <formula>0.1</formula>
      <formula>13.8</formula>
    </cfRule>
    <cfRule type="cellIs" dxfId="911" priority="198" operator="equal">
      <formula>0</formula>
    </cfRule>
  </conditionalFormatting>
  <conditionalFormatting sqref="C3937:C3954">
    <cfRule type="cellIs" dxfId="910" priority="193" operator="greaterThan">
      <formula>1.6</formula>
    </cfRule>
    <cfRule type="cellIs" dxfId="909" priority="194" operator="between">
      <formula>0.1</formula>
      <formula>1.6</formula>
    </cfRule>
    <cfRule type="cellIs" dxfId="908" priority="195" operator="equal">
      <formula>0</formula>
    </cfRule>
  </conditionalFormatting>
  <conditionalFormatting sqref="B3971:B3988">
    <cfRule type="cellIs" dxfId="907" priority="190" operator="greaterThan">
      <formula>13.8</formula>
    </cfRule>
    <cfRule type="cellIs" dxfId="906" priority="191" operator="between">
      <formula>0.1</formula>
      <formula>13.8</formula>
    </cfRule>
    <cfRule type="cellIs" dxfId="905" priority="192" operator="equal">
      <formula>0</formula>
    </cfRule>
  </conditionalFormatting>
  <conditionalFormatting sqref="C3971:C3988">
    <cfRule type="cellIs" dxfId="904" priority="187" operator="greaterThan">
      <formula>1.6</formula>
    </cfRule>
    <cfRule type="cellIs" dxfId="903" priority="188" operator="between">
      <formula>0.1</formula>
      <formula>1.6</formula>
    </cfRule>
    <cfRule type="cellIs" dxfId="902" priority="189" operator="equal">
      <formula>0</formula>
    </cfRule>
  </conditionalFormatting>
  <conditionalFormatting sqref="B4004:B4021">
    <cfRule type="cellIs" dxfId="901" priority="184" operator="greaterThan">
      <formula>13.8</formula>
    </cfRule>
    <cfRule type="cellIs" dxfId="900" priority="185" operator="between">
      <formula>0.1</formula>
      <formula>13.8</formula>
    </cfRule>
    <cfRule type="cellIs" dxfId="899" priority="186" operator="equal">
      <formula>0</formula>
    </cfRule>
  </conditionalFormatting>
  <conditionalFormatting sqref="C4004:C4021">
    <cfRule type="cellIs" dxfId="898" priority="181" operator="greaterThan">
      <formula>1.6</formula>
    </cfRule>
    <cfRule type="cellIs" dxfId="897" priority="182" operator="between">
      <formula>0.1</formula>
      <formula>1.6</formula>
    </cfRule>
    <cfRule type="cellIs" dxfId="896" priority="183" operator="equal">
      <formula>0</formula>
    </cfRule>
  </conditionalFormatting>
  <conditionalFormatting sqref="B4037:B4054">
    <cfRule type="cellIs" dxfId="895" priority="178" operator="greaterThan">
      <formula>13.8</formula>
    </cfRule>
    <cfRule type="cellIs" dxfId="894" priority="179" operator="between">
      <formula>0.1</formula>
      <formula>13.8</formula>
    </cfRule>
    <cfRule type="cellIs" dxfId="893" priority="180" operator="equal">
      <formula>0</formula>
    </cfRule>
  </conditionalFormatting>
  <conditionalFormatting sqref="C4037:C4054">
    <cfRule type="cellIs" dxfId="892" priority="175" operator="greaterThan">
      <formula>1.6</formula>
    </cfRule>
    <cfRule type="cellIs" dxfId="891" priority="176" operator="between">
      <formula>0.1</formula>
      <formula>1.6</formula>
    </cfRule>
    <cfRule type="cellIs" dxfId="890" priority="177" operator="equal">
      <formula>0</formula>
    </cfRule>
  </conditionalFormatting>
  <conditionalFormatting sqref="B4071:B4088">
    <cfRule type="cellIs" dxfId="889" priority="172" operator="greaterThan">
      <formula>13.8</formula>
    </cfRule>
    <cfRule type="cellIs" dxfId="888" priority="173" operator="between">
      <formula>0.1</formula>
      <formula>13.8</formula>
    </cfRule>
    <cfRule type="cellIs" dxfId="887" priority="174" operator="equal">
      <formula>0</formula>
    </cfRule>
  </conditionalFormatting>
  <conditionalFormatting sqref="C4071:C4088">
    <cfRule type="cellIs" dxfId="886" priority="169" operator="greaterThan">
      <formula>1.6</formula>
    </cfRule>
    <cfRule type="cellIs" dxfId="885" priority="170" operator="between">
      <formula>0.1</formula>
      <formula>1.6</formula>
    </cfRule>
    <cfRule type="cellIs" dxfId="884" priority="171" operator="equal">
      <formula>0</formula>
    </cfRule>
  </conditionalFormatting>
  <conditionalFormatting sqref="B4182:B4183">
    <cfRule type="cellIs" dxfId="883" priority="168" operator="equal">
      <formula>0</formula>
    </cfRule>
  </conditionalFormatting>
  <conditionalFormatting sqref="B4182:B4183">
    <cfRule type="cellIs" dxfId="882" priority="166" operator="greaterThan">
      <formula>0.1</formula>
    </cfRule>
    <cfRule type="cellIs" dxfId="881" priority="167" operator="between">
      <formula>0.1</formula>
      <formula>0.1</formula>
    </cfRule>
  </conditionalFormatting>
  <conditionalFormatting sqref="D4182:D4183">
    <cfRule type="cellIs" dxfId="880" priority="156" operator="between">
      <formula>90.1</formula>
      <formula>100</formula>
    </cfRule>
    <cfRule type="cellIs" dxfId="879" priority="157" operator="between">
      <formula>75.1</formula>
      <formula>90</formula>
    </cfRule>
    <cfRule type="cellIs" dxfId="878" priority="158" operator="between">
      <formula>50.1</formula>
      <formula>75</formula>
    </cfRule>
    <cfRule type="cellIs" dxfId="877" priority="159" operator="lessThan">
      <formula>50</formula>
    </cfRule>
    <cfRule type="cellIs" dxfId="876" priority="160" operator="between">
      <formula>90.1</formula>
      <formula>100</formula>
    </cfRule>
    <cfRule type="cellIs" dxfId="875" priority="161" operator="between">
      <formula>65.1</formula>
      <formula>90</formula>
    </cfRule>
    <cfRule type="cellIs" dxfId="874" priority="162" operator="between">
      <formula>30.1</formula>
      <formula>65</formula>
    </cfRule>
    <cfRule type="cellIs" dxfId="873" priority="163" operator="between">
      <formula>10.1</formula>
      <formula>30</formula>
    </cfRule>
    <cfRule type="cellIs" dxfId="872" priority="164" operator="between">
      <formula>0.1</formula>
      <formula>10</formula>
    </cfRule>
    <cfRule type="cellIs" dxfId="871" priority="165" operator="equal">
      <formula>0</formula>
    </cfRule>
  </conditionalFormatting>
  <conditionalFormatting sqref="E4182:E4183">
    <cfRule type="cellIs" dxfId="870" priority="151" operator="between">
      <formula>80.1</formula>
      <formula>100</formula>
    </cfRule>
    <cfRule type="cellIs" dxfId="869" priority="152" operator="between">
      <formula>35.1</formula>
      <formula>80</formula>
    </cfRule>
    <cfRule type="cellIs" dxfId="868" priority="153" operator="between">
      <formula>14.1</formula>
      <formula>35</formula>
    </cfRule>
    <cfRule type="cellIs" dxfId="867" priority="154" operator="between">
      <formula>5.1</formula>
      <formula>14</formula>
    </cfRule>
    <cfRule type="cellIs" dxfId="866" priority="155" operator="between">
      <formula>0</formula>
      <formula>5</formula>
    </cfRule>
  </conditionalFormatting>
  <conditionalFormatting sqref="C4182:C4183">
    <cfRule type="cellIs" dxfId="865" priority="148" operator="greaterThan">
      <formula>2.4</formula>
    </cfRule>
    <cfRule type="cellIs" dxfId="864" priority="149" operator="between">
      <formula>0.1</formula>
      <formula>2.4</formula>
    </cfRule>
    <cfRule type="cellIs" dxfId="863" priority="150" operator="equal">
      <formula>0</formula>
    </cfRule>
  </conditionalFormatting>
  <conditionalFormatting sqref="B4156">
    <cfRule type="cellIs" dxfId="862" priority="147" operator="equal">
      <formula>0</formula>
    </cfRule>
  </conditionalFormatting>
  <conditionalFormatting sqref="B4156">
    <cfRule type="cellIs" dxfId="861" priority="145" operator="greaterThan">
      <formula>0.1</formula>
    </cfRule>
    <cfRule type="cellIs" dxfId="860" priority="146" operator="between">
      <formula>0.1</formula>
      <formula>0.1</formula>
    </cfRule>
  </conditionalFormatting>
  <conditionalFormatting sqref="C4156">
    <cfRule type="cellIs" dxfId="859" priority="142" operator="greaterThan">
      <formula>2.1</formula>
    </cfRule>
    <cfRule type="cellIs" dxfId="858" priority="143" operator="between">
      <formula>0.1</formula>
      <formula>2.1</formula>
    </cfRule>
    <cfRule type="cellIs" dxfId="857" priority="144" operator="equal">
      <formula>0</formula>
    </cfRule>
  </conditionalFormatting>
  <conditionalFormatting sqref="D4156">
    <cfRule type="cellIs" dxfId="856" priority="132" operator="between">
      <formula>90.1</formula>
      <formula>100</formula>
    </cfRule>
    <cfRule type="cellIs" dxfId="855" priority="133" operator="between">
      <formula>75.1</formula>
      <formula>90</formula>
    </cfRule>
    <cfRule type="cellIs" dxfId="854" priority="134" operator="between">
      <formula>50.1</formula>
      <formula>75</formula>
    </cfRule>
    <cfRule type="cellIs" dxfId="853" priority="135" operator="lessThan">
      <formula>50</formula>
    </cfRule>
    <cfRule type="cellIs" dxfId="852" priority="136" operator="between">
      <formula>90.1</formula>
      <formula>100</formula>
    </cfRule>
    <cfRule type="cellIs" dxfId="851" priority="137" operator="between">
      <formula>65.1</formula>
      <formula>90</formula>
    </cfRule>
    <cfRule type="cellIs" dxfId="850" priority="138" operator="between">
      <formula>30.1</formula>
      <formula>65</formula>
    </cfRule>
    <cfRule type="cellIs" dxfId="849" priority="139" operator="between">
      <formula>10.1</formula>
      <formula>30</formula>
    </cfRule>
    <cfRule type="cellIs" dxfId="848" priority="140" operator="between">
      <formula>0.1</formula>
      <formula>10</formula>
    </cfRule>
    <cfRule type="cellIs" dxfId="847" priority="141" operator="equal">
      <formula>0</formula>
    </cfRule>
  </conditionalFormatting>
  <conditionalFormatting sqref="E4156">
    <cfRule type="cellIs" dxfId="846" priority="127" operator="between">
      <formula>80.1</formula>
      <formula>100</formula>
    </cfRule>
    <cfRule type="cellIs" dxfId="845" priority="128" operator="between">
      <formula>35.1</formula>
      <formula>80</formula>
    </cfRule>
    <cfRule type="cellIs" dxfId="844" priority="129" operator="between">
      <formula>14.1</formula>
      <formula>35</formula>
    </cfRule>
    <cfRule type="cellIs" dxfId="843" priority="130" operator="between">
      <formula>5.1</formula>
      <formula>14</formula>
    </cfRule>
    <cfRule type="cellIs" dxfId="842" priority="131" operator="between">
      <formula>0</formula>
      <formula>5</formula>
    </cfRule>
  </conditionalFormatting>
  <conditionalFormatting sqref="D4173:D4176">
    <cfRule type="cellIs" dxfId="841" priority="111" operator="between">
      <formula>90.1</formula>
      <formula>100</formula>
    </cfRule>
    <cfRule type="cellIs" dxfId="840" priority="112" operator="between">
      <formula>75.1</formula>
      <formula>90</formula>
    </cfRule>
    <cfRule type="cellIs" dxfId="839" priority="113" operator="between">
      <formula>50.1</formula>
      <formula>75</formula>
    </cfRule>
    <cfRule type="cellIs" dxfId="838" priority="114" operator="lessThan">
      <formula>50</formula>
    </cfRule>
    <cfRule type="cellIs" dxfId="837" priority="115" operator="between">
      <formula>90.1</formula>
      <formula>100</formula>
    </cfRule>
    <cfRule type="cellIs" dxfId="836" priority="116" operator="between">
      <formula>65.1</formula>
      <formula>90</formula>
    </cfRule>
    <cfRule type="cellIs" dxfId="835" priority="117" operator="between">
      <formula>30.1</formula>
      <formula>65</formula>
    </cfRule>
    <cfRule type="cellIs" dxfId="834" priority="118" operator="between">
      <formula>10.1</formula>
      <formula>30</formula>
    </cfRule>
    <cfRule type="cellIs" dxfId="833" priority="119" operator="between">
      <formula>0.1</formula>
      <formula>10</formula>
    </cfRule>
    <cfRule type="cellIs" dxfId="832" priority="120" operator="equal">
      <formula>0</formula>
    </cfRule>
  </conditionalFormatting>
  <conditionalFormatting sqref="E4173:E4176">
    <cfRule type="cellIs" dxfId="831" priority="106" operator="between">
      <formula>80.1</formula>
      <formula>100</formula>
    </cfRule>
    <cfRule type="cellIs" dxfId="830" priority="107" operator="between">
      <formula>35.1</formula>
      <formula>80</formula>
    </cfRule>
    <cfRule type="cellIs" dxfId="829" priority="108" operator="between">
      <formula>14.1</formula>
      <formula>35</formula>
    </cfRule>
    <cfRule type="cellIs" dxfId="828" priority="109" operator="between">
      <formula>5.1</formula>
      <formula>14</formula>
    </cfRule>
    <cfRule type="cellIs" dxfId="827" priority="110" operator="between">
      <formula>0</formula>
      <formula>5</formula>
    </cfRule>
  </conditionalFormatting>
  <conditionalFormatting sqref="B4181">
    <cfRule type="cellIs" dxfId="826" priority="105" operator="equal">
      <formula>0</formula>
    </cfRule>
  </conditionalFormatting>
  <conditionalFormatting sqref="B4181">
    <cfRule type="cellIs" dxfId="825" priority="103" operator="greaterThan">
      <formula>0.1</formula>
    </cfRule>
    <cfRule type="cellIs" dxfId="824" priority="104" operator="between">
      <formula>0.1</formula>
      <formula>0.1</formula>
    </cfRule>
  </conditionalFormatting>
  <conditionalFormatting sqref="C4181">
    <cfRule type="cellIs" dxfId="823" priority="100" operator="greaterThan">
      <formula>2.1</formula>
    </cfRule>
    <cfRule type="cellIs" dxfId="822" priority="101" operator="between">
      <formula>0.1</formula>
      <formula>2.1</formula>
    </cfRule>
    <cfRule type="cellIs" dxfId="821" priority="102" operator="equal">
      <formula>0</formula>
    </cfRule>
  </conditionalFormatting>
  <conditionalFormatting sqref="D4181">
    <cfRule type="cellIs" dxfId="820" priority="90" operator="between">
      <formula>90.1</formula>
      <formula>100</formula>
    </cfRule>
    <cfRule type="cellIs" dxfId="819" priority="91" operator="between">
      <formula>75.1</formula>
      <formula>90</formula>
    </cfRule>
    <cfRule type="cellIs" dxfId="818" priority="92" operator="between">
      <formula>50.1</formula>
      <formula>75</formula>
    </cfRule>
    <cfRule type="cellIs" dxfId="817" priority="93" operator="lessThan">
      <formula>50</formula>
    </cfRule>
    <cfRule type="cellIs" dxfId="816" priority="94" operator="between">
      <formula>90.1</formula>
      <formula>100</formula>
    </cfRule>
    <cfRule type="cellIs" dxfId="815" priority="95" operator="between">
      <formula>65.1</formula>
      <formula>90</formula>
    </cfRule>
    <cfRule type="cellIs" dxfId="814" priority="96" operator="between">
      <formula>30.1</formula>
      <formula>65</formula>
    </cfRule>
    <cfRule type="cellIs" dxfId="813" priority="97" operator="between">
      <formula>10.1</formula>
      <formula>30</formula>
    </cfRule>
    <cfRule type="cellIs" dxfId="812" priority="98" operator="between">
      <formula>0.1</formula>
      <formula>10</formula>
    </cfRule>
    <cfRule type="cellIs" dxfId="811" priority="99" operator="equal">
      <formula>0</formula>
    </cfRule>
  </conditionalFormatting>
  <conditionalFormatting sqref="E4181">
    <cfRule type="cellIs" dxfId="810" priority="85" operator="between">
      <formula>80.1</formula>
      <formula>100</formula>
    </cfRule>
    <cfRule type="cellIs" dxfId="809" priority="86" operator="between">
      <formula>35.1</formula>
      <formula>80</formula>
    </cfRule>
    <cfRule type="cellIs" dxfId="808" priority="87" operator="between">
      <formula>14.1</formula>
      <formula>35</formula>
    </cfRule>
    <cfRule type="cellIs" dxfId="807" priority="88" operator="between">
      <formula>5.1</formula>
      <formula>14</formula>
    </cfRule>
    <cfRule type="cellIs" dxfId="806" priority="89" operator="between">
      <formula>0</formula>
      <formula>5</formula>
    </cfRule>
  </conditionalFormatting>
  <conditionalFormatting sqref="B4177:B4180">
    <cfRule type="cellIs" dxfId="805" priority="84" operator="equal">
      <formula>0</formula>
    </cfRule>
  </conditionalFormatting>
  <conditionalFormatting sqref="B4177:B4180">
    <cfRule type="cellIs" dxfId="804" priority="82" operator="greaterThan">
      <formula>0.1</formula>
    </cfRule>
    <cfRule type="cellIs" dxfId="803" priority="83" operator="between">
      <formula>0.1</formula>
      <formula>0.1</formula>
    </cfRule>
  </conditionalFormatting>
  <conditionalFormatting sqref="C4177:C4180">
    <cfRule type="cellIs" dxfId="802" priority="79" operator="greaterThan">
      <formula>2.1</formula>
    </cfRule>
    <cfRule type="cellIs" dxfId="801" priority="80" operator="between">
      <formula>0.1</formula>
      <formula>2.1</formula>
    </cfRule>
    <cfRule type="cellIs" dxfId="800" priority="81" operator="equal">
      <formula>0</formula>
    </cfRule>
  </conditionalFormatting>
  <conditionalFormatting sqref="D4177:D4180">
    <cfRule type="cellIs" dxfId="799" priority="69" operator="between">
      <formula>90.1</formula>
      <formula>100</formula>
    </cfRule>
    <cfRule type="cellIs" dxfId="798" priority="70" operator="between">
      <formula>75.1</formula>
      <formula>90</formula>
    </cfRule>
    <cfRule type="cellIs" dxfId="797" priority="71" operator="between">
      <formula>50.1</formula>
      <formula>75</formula>
    </cfRule>
    <cfRule type="cellIs" dxfId="796" priority="72" operator="lessThan">
      <formula>50</formula>
    </cfRule>
    <cfRule type="cellIs" dxfId="795" priority="73" operator="between">
      <formula>90.1</formula>
      <formula>100</formula>
    </cfRule>
    <cfRule type="cellIs" dxfId="794" priority="74" operator="between">
      <formula>65.1</formula>
      <formula>90</formula>
    </cfRule>
    <cfRule type="cellIs" dxfId="793" priority="75" operator="between">
      <formula>30.1</formula>
      <formula>65</formula>
    </cfRule>
    <cfRule type="cellIs" dxfId="792" priority="76" operator="between">
      <formula>10.1</formula>
      <formula>30</formula>
    </cfRule>
    <cfRule type="cellIs" dxfId="791" priority="77" operator="between">
      <formula>0.1</formula>
      <formula>10</formula>
    </cfRule>
    <cfRule type="cellIs" dxfId="790" priority="78" operator="equal">
      <formula>0</formula>
    </cfRule>
  </conditionalFormatting>
  <conditionalFormatting sqref="E4177:E4180">
    <cfRule type="cellIs" dxfId="789" priority="64" operator="between">
      <formula>80.1</formula>
      <formula>100</formula>
    </cfRule>
    <cfRule type="cellIs" dxfId="788" priority="65" operator="between">
      <formula>35.1</formula>
      <formula>80</formula>
    </cfRule>
    <cfRule type="cellIs" dxfId="787" priority="66" operator="between">
      <formula>14.1</formula>
      <formula>35</formula>
    </cfRule>
    <cfRule type="cellIs" dxfId="786" priority="67" operator="between">
      <formula>5.1</formula>
      <formula>14</formula>
    </cfRule>
    <cfRule type="cellIs" dxfId="785" priority="68" operator="between">
      <formula>0</formula>
      <formula>5</formula>
    </cfRule>
  </conditionalFormatting>
  <conditionalFormatting sqref="B4173:B4190">
    <cfRule type="cellIs" dxfId="784" priority="124" operator="greaterThan">
      <formula>0.1</formula>
    </cfRule>
    <cfRule type="cellIs" dxfId="783" priority="125" operator="between">
      <formula>0.1</formula>
      <formula>0.1</formula>
    </cfRule>
    <cfRule type="cellIs" dxfId="782" priority="126" operator="equal">
      <formula>0</formula>
    </cfRule>
  </conditionalFormatting>
  <conditionalFormatting sqref="C4173:C4190">
    <cfRule type="cellIs" dxfId="781" priority="121" operator="greaterThan">
      <formula>2.1</formula>
    </cfRule>
    <cfRule type="cellIs" dxfId="780" priority="122" operator="between">
      <formula>0.1</formula>
      <formula>2.1</formula>
    </cfRule>
    <cfRule type="cellIs" dxfId="779" priority="123" operator="equal">
      <formula>0</formula>
    </cfRule>
  </conditionalFormatting>
  <conditionalFormatting sqref="E85">
    <cfRule type="containsBlanks" dxfId="778" priority="42">
      <formula>LEN(TRIM(E85))=0</formula>
    </cfRule>
  </conditionalFormatting>
  <conditionalFormatting sqref="E86:E88">
    <cfRule type="containsBlanks" dxfId="777" priority="41">
      <formula>LEN(TRIM(E86))=0</formula>
    </cfRule>
  </conditionalFormatting>
  <conditionalFormatting sqref="E118:E121">
    <cfRule type="cellIs" dxfId="776" priority="36" operator="between">
      <formula>80.1</formula>
      <formula>100</formula>
    </cfRule>
    <cfRule type="cellIs" dxfId="775" priority="37" operator="between">
      <formula>35.1</formula>
      <formula>80</formula>
    </cfRule>
    <cfRule type="cellIs" dxfId="774" priority="38" operator="between">
      <formula>14.1</formula>
      <formula>35</formula>
    </cfRule>
    <cfRule type="cellIs" dxfId="773" priority="39" operator="between">
      <formula>5.1</formula>
      <formula>14</formula>
    </cfRule>
    <cfRule type="cellIs" dxfId="772" priority="40" operator="between">
      <formula>0</formula>
      <formula>5</formula>
    </cfRule>
  </conditionalFormatting>
  <conditionalFormatting sqref="E118:E121">
    <cfRule type="cellIs" dxfId="771" priority="32" operator="between">
      <formula>35.1</formula>
      <formula>80</formula>
    </cfRule>
    <cfRule type="cellIs" dxfId="770" priority="33" operator="between">
      <formula>14.1</formula>
      <formula>35</formula>
    </cfRule>
    <cfRule type="cellIs" dxfId="769" priority="34" operator="between">
      <formula>5.1</formula>
      <formula>14</formula>
    </cfRule>
    <cfRule type="cellIs" dxfId="768" priority="35" operator="between">
      <formula>0</formula>
      <formula>5</formula>
    </cfRule>
  </conditionalFormatting>
  <conditionalFormatting sqref="E118:E121">
    <cfRule type="containsBlanks" dxfId="767" priority="31">
      <formula>LEN(TRIM(E118))=0</formula>
    </cfRule>
  </conditionalFormatting>
  <conditionalFormatting sqref="E151:E155">
    <cfRule type="cellIs" dxfId="766" priority="26" operator="between">
      <formula>80.1</formula>
      <formula>100</formula>
    </cfRule>
    <cfRule type="cellIs" dxfId="765" priority="27" operator="between">
      <formula>35.1</formula>
      <formula>80</formula>
    </cfRule>
    <cfRule type="cellIs" dxfId="764" priority="28" operator="between">
      <formula>14.1</formula>
      <formula>35</formula>
    </cfRule>
    <cfRule type="cellIs" dxfId="763" priority="29" operator="between">
      <formula>5.1</formula>
      <formula>14</formula>
    </cfRule>
    <cfRule type="cellIs" dxfId="762" priority="30" operator="between">
      <formula>0</formula>
      <formula>5</formula>
    </cfRule>
  </conditionalFormatting>
  <conditionalFormatting sqref="E151:E155">
    <cfRule type="cellIs" dxfId="761" priority="22" operator="between">
      <formula>35.1</formula>
      <formula>80</formula>
    </cfRule>
    <cfRule type="cellIs" dxfId="760" priority="23" operator="between">
      <formula>14.1</formula>
      <formula>35</formula>
    </cfRule>
    <cfRule type="cellIs" dxfId="759" priority="24" operator="between">
      <formula>5.1</formula>
      <formula>14</formula>
    </cfRule>
    <cfRule type="cellIs" dxfId="758" priority="25" operator="between">
      <formula>0</formula>
      <formula>5</formula>
    </cfRule>
  </conditionalFormatting>
  <conditionalFormatting sqref="E151:E155">
    <cfRule type="containsBlanks" dxfId="757" priority="21">
      <formula>LEN(TRIM(E151))=0</formula>
    </cfRule>
  </conditionalFormatting>
  <conditionalFormatting sqref="E185:E188">
    <cfRule type="cellIs" dxfId="756" priority="16" operator="between">
      <formula>80.1</formula>
      <formula>100</formula>
    </cfRule>
    <cfRule type="cellIs" dxfId="755" priority="17" operator="between">
      <formula>35.1</formula>
      <formula>80</formula>
    </cfRule>
    <cfRule type="cellIs" dxfId="754" priority="18" operator="between">
      <formula>14.1</formula>
      <formula>35</formula>
    </cfRule>
    <cfRule type="cellIs" dxfId="753" priority="19" operator="between">
      <formula>5.1</formula>
      <formula>14</formula>
    </cfRule>
    <cfRule type="cellIs" dxfId="752" priority="20" operator="between">
      <formula>0</formula>
      <formula>5</formula>
    </cfRule>
  </conditionalFormatting>
  <conditionalFormatting sqref="E185:E188">
    <cfRule type="cellIs" dxfId="751" priority="12" operator="between">
      <formula>35.1</formula>
      <formula>80</formula>
    </cfRule>
    <cfRule type="cellIs" dxfId="750" priority="13" operator="between">
      <formula>14.1</formula>
      <formula>35</formula>
    </cfRule>
    <cfRule type="cellIs" dxfId="749" priority="14" operator="between">
      <formula>5.1</formula>
      <formula>14</formula>
    </cfRule>
    <cfRule type="cellIs" dxfId="748" priority="15" operator="between">
      <formula>0</formula>
      <formula>5</formula>
    </cfRule>
  </conditionalFormatting>
  <conditionalFormatting sqref="E185:E188">
    <cfRule type="containsBlanks" dxfId="747" priority="11">
      <formula>LEN(TRIM(E185))=0</formula>
    </cfRule>
  </conditionalFormatting>
  <conditionalFormatting sqref="E218:E223">
    <cfRule type="cellIs" dxfId="746" priority="6" operator="between">
      <formula>80.1</formula>
      <formula>100</formula>
    </cfRule>
    <cfRule type="cellIs" dxfId="745" priority="7" operator="between">
      <formula>35.1</formula>
      <formula>80</formula>
    </cfRule>
    <cfRule type="cellIs" dxfId="744" priority="8" operator="between">
      <formula>14.1</formula>
      <formula>35</formula>
    </cfRule>
    <cfRule type="cellIs" dxfId="743" priority="9" operator="between">
      <formula>5.1</formula>
      <formula>14</formula>
    </cfRule>
    <cfRule type="cellIs" dxfId="742" priority="10" operator="between">
      <formula>0</formula>
      <formula>5</formula>
    </cfRule>
  </conditionalFormatting>
  <conditionalFormatting sqref="E218:E223">
    <cfRule type="cellIs" dxfId="741" priority="2" operator="between">
      <formula>35.1</formula>
      <formula>80</formula>
    </cfRule>
    <cfRule type="cellIs" dxfId="740" priority="3" operator="between">
      <formula>14.1</formula>
      <formula>35</formula>
    </cfRule>
    <cfRule type="cellIs" dxfId="739" priority="4" operator="between">
      <formula>5.1</formula>
      <formula>14</formula>
    </cfRule>
    <cfRule type="cellIs" dxfId="738" priority="5" operator="between">
      <formula>0</formula>
      <formula>5</formula>
    </cfRule>
  </conditionalFormatting>
  <conditionalFormatting sqref="E218:E223">
    <cfRule type="containsBlanks" dxfId="737" priority="1">
      <formula>LEN(TRIM(E218))=0</formula>
    </cfRule>
  </conditionalFormatting>
  <pageMargins left="0.70866141732283472" right="0.70866141732283472" top="0.74803149606299213" bottom="0.74803149606299213" header="0.31496062992125984" footer="0.31496062992125984"/>
  <pageSetup paperSize="14" scale="75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00"/>
  <sheetViews>
    <sheetView zoomScale="70" zoomScaleNormal="70" workbookViewId="0">
      <selection activeCell="Q17" sqref="Q17"/>
    </sheetView>
  </sheetViews>
  <sheetFormatPr baseColWidth="10" defaultRowHeight="15" x14ac:dyDescent="0.25"/>
  <cols>
    <col min="1" max="18" width="12.7109375" customWidth="1"/>
  </cols>
  <sheetData>
    <row r="1" spans="1:19" ht="15.75" x14ac:dyDescent="0.25">
      <c r="A1" s="3"/>
      <c r="B1" s="2"/>
      <c r="C1" s="2"/>
      <c r="D1" s="23" t="s">
        <v>125</v>
      </c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9" ht="15.75" x14ac:dyDescent="0.25">
      <c r="A2" s="3"/>
      <c r="B2" s="2"/>
      <c r="C2" s="2"/>
      <c r="D2" s="23" t="s">
        <v>216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9" ht="15.75" x14ac:dyDescent="0.25">
      <c r="A3" s="3"/>
      <c r="B3" s="2"/>
      <c r="C3" s="2"/>
      <c r="D3" s="24" t="s">
        <v>183</v>
      </c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9" ht="15.75" x14ac:dyDescent="0.25">
      <c r="A4" s="3"/>
      <c r="B4" s="2"/>
      <c r="C4" s="2"/>
      <c r="D4" s="24" t="s">
        <v>10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9" ht="15" customHeight="1" x14ac:dyDescent="0.25">
      <c r="A5" s="3"/>
      <c r="B5" s="2"/>
      <c r="C5" s="2"/>
      <c r="D5" s="61" t="s">
        <v>226</v>
      </c>
      <c r="E5" s="61"/>
      <c r="F5" s="61"/>
      <c r="G5" s="61"/>
      <c r="H5" s="61"/>
      <c r="I5" s="61"/>
      <c r="J5" s="61"/>
      <c r="K5" s="61"/>
      <c r="L5" s="61"/>
      <c r="M5" s="61"/>
      <c r="N5" s="61"/>
      <c r="O5" s="22"/>
      <c r="P5" s="22"/>
      <c r="Q5" s="22"/>
      <c r="R5" s="22"/>
      <c r="S5" s="22"/>
    </row>
    <row r="6" spans="1:19" ht="15" customHeight="1" x14ac:dyDescent="0.25">
      <c r="A6" s="3"/>
      <c r="B6" s="2"/>
      <c r="C6" s="22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22"/>
      <c r="P6" s="22"/>
      <c r="Q6" s="22"/>
      <c r="R6" s="22"/>
      <c r="S6" s="22"/>
    </row>
    <row r="7" spans="1:19" ht="15" customHeight="1" x14ac:dyDescent="0.25">
      <c r="A7" s="60" t="s">
        <v>33</v>
      </c>
      <c r="B7" s="60"/>
      <c r="C7" s="60"/>
      <c r="D7" s="27"/>
      <c r="E7" s="28"/>
      <c r="F7" s="29"/>
      <c r="G7" s="30"/>
      <c r="H7" s="31"/>
      <c r="I7" s="63" t="s">
        <v>37</v>
      </c>
      <c r="J7" s="63"/>
      <c r="K7" s="63"/>
      <c r="L7" s="63"/>
      <c r="M7" s="63"/>
      <c r="N7" s="63"/>
      <c r="O7" s="21"/>
    </row>
    <row r="8" spans="1:19" ht="15" customHeight="1" x14ac:dyDescent="0.25">
      <c r="A8" s="66" t="s">
        <v>17</v>
      </c>
      <c r="B8" s="66"/>
      <c r="C8" s="66"/>
      <c r="D8" s="35"/>
      <c r="E8" s="32" t="s">
        <v>29</v>
      </c>
      <c r="F8" s="32" t="s">
        <v>30</v>
      </c>
      <c r="G8" s="32" t="s">
        <v>31</v>
      </c>
      <c r="H8" s="32" t="s">
        <v>32</v>
      </c>
      <c r="I8" s="62" t="s">
        <v>34</v>
      </c>
      <c r="J8" s="62"/>
      <c r="K8" s="62"/>
      <c r="L8" s="62"/>
      <c r="M8" s="62"/>
      <c r="N8" s="62"/>
      <c r="O8" s="21"/>
    </row>
    <row r="9" spans="1:19" ht="15" customHeight="1" x14ac:dyDescent="0.25">
      <c r="A9" s="66" t="s">
        <v>18</v>
      </c>
      <c r="B9" s="66"/>
      <c r="C9" s="66"/>
      <c r="D9" s="32" t="s">
        <v>21</v>
      </c>
      <c r="E9" s="32" t="s">
        <v>22</v>
      </c>
      <c r="F9" s="32" t="s">
        <v>23</v>
      </c>
      <c r="G9" s="32" t="s">
        <v>24</v>
      </c>
      <c r="H9" s="32" t="s">
        <v>25</v>
      </c>
      <c r="I9" s="62" t="s">
        <v>35</v>
      </c>
      <c r="J9" s="62"/>
      <c r="K9" s="62"/>
      <c r="L9" s="62"/>
      <c r="M9" s="62"/>
      <c r="N9" s="62"/>
      <c r="O9" s="21"/>
    </row>
    <row r="10" spans="1:19" ht="15" customHeight="1" x14ac:dyDescent="0.25">
      <c r="A10" s="66" t="s">
        <v>20</v>
      </c>
      <c r="B10" s="66"/>
      <c r="C10" s="66"/>
      <c r="D10" s="35"/>
      <c r="E10" s="32" t="s">
        <v>26</v>
      </c>
      <c r="F10" s="32" t="s">
        <v>27</v>
      </c>
      <c r="G10" s="36"/>
      <c r="H10" s="32" t="s">
        <v>28</v>
      </c>
      <c r="I10" s="62" t="s">
        <v>36</v>
      </c>
      <c r="J10" s="62"/>
      <c r="K10" s="62"/>
      <c r="L10" s="62"/>
      <c r="M10" s="62"/>
      <c r="N10" s="62"/>
      <c r="O10" s="21"/>
    </row>
    <row r="11" spans="1:19" ht="15" customHeight="1" x14ac:dyDescent="0.25">
      <c r="A11" s="66" t="s">
        <v>20</v>
      </c>
      <c r="B11" s="66"/>
      <c r="C11" s="66"/>
      <c r="D11" s="35"/>
      <c r="E11" s="32" t="s">
        <v>26</v>
      </c>
      <c r="F11" s="32" t="s">
        <v>27</v>
      </c>
      <c r="G11" s="35"/>
      <c r="H11" s="32" t="s">
        <v>28</v>
      </c>
      <c r="I11" s="62" t="s">
        <v>36</v>
      </c>
      <c r="J11" s="62"/>
      <c r="K11" s="62"/>
      <c r="L11" s="62"/>
      <c r="M11" s="62"/>
      <c r="N11" s="62"/>
      <c r="O11" s="21"/>
    </row>
    <row r="12" spans="1:19" ht="6" customHeight="1" x14ac:dyDescent="0.25">
      <c r="A12" s="33"/>
      <c r="B12" s="33"/>
      <c r="C12" s="33"/>
      <c r="D12" s="21"/>
      <c r="E12" s="34"/>
      <c r="F12" s="34"/>
      <c r="G12" s="21"/>
      <c r="H12" s="34"/>
      <c r="I12" s="21"/>
      <c r="J12" s="21"/>
      <c r="K12" s="21"/>
      <c r="L12" s="21"/>
      <c r="M12" s="21"/>
      <c r="N12" s="21"/>
      <c r="O12" s="21"/>
    </row>
    <row r="13" spans="1:19" ht="15" customHeight="1" x14ac:dyDescent="0.25">
      <c r="A13" s="64" t="s">
        <v>38</v>
      </c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21"/>
    </row>
    <row r="14" spans="1:19" ht="15" customHeight="1" x14ac:dyDescent="0.25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21"/>
    </row>
    <row r="15" spans="1:19" ht="15" customHeight="1" x14ac:dyDescent="0.25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21"/>
    </row>
    <row r="16" spans="1:19" ht="15.75" x14ac:dyDescent="0.25">
      <c r="A16" s="58" t="s">
        <v>172</v>
      </c>
      <c r="B16" s="58"/>
      <c r="C16" s="58"/>
      <c r="D16" s="58"/>
      <c r="E16" s="58"/>
    </row>
    <row r="17" spans="1:5" x14ac:dyDescent="0.25">
      <c r="A17" s="55" t="s">
        <v>1</v>
      </c>
      <c r="B17" s="56" t="s">
        <v>14</v>
      </c>
      <c r="C17" s="56"/>
      <c r="D17" s="57" t="s">
        <v>15</v>
      </c>
      <c r="E17" s="57"/>
    </row>
    <row r="18" spans="1:5" x14ac:dyDescent="0.25">
      <c r="A18" s="55"/>
      <c r="B18" s="26" t="s">
        <v>13</v>
      </c>
      <c r="C18" s="6" t="s">
        <v>12</v>
      </c>
      <c r="D18" s="6" t="s">
        <v>19</v>
      </c>
      <c r="E18" s="6" t="s">
        <v>0</v>
      </c>
    </row>
    <row r="19" spans="1:5" x14ac:dyDescent="0.25">
      <c r="A19" s="7">
        <v>2005</v>
      </c>
      <c r="B19" s="5">
        <v>18.899999999999999</v>
      </c>
      <c r="C19" s="5">
        <v>0</v>
      </c>
      <c r="D19" s="43">
        <v>46.8</v>
      </c>
      <c r="E19" s="9"/>
    </row>
    <row r="20" spans="1:5" x14ac:dyDescent="0.25">
      <c r="A20" s="7">
        <v>2006</v>
      </c>
      <c r="B20" s="5">
        <v>47.7</v>
      </c>
      <c r="C20" s="5">
        <v>2.2000000000000002</v>
      </c>
      <c r="D20" s="9">
        <v>53.7</v>
      </c>
      <c r="E20" s="9"/>
    </row>
    <row r="21" spans="1:5" x14ac:dyDescent="0.25">
      <c r="A21" s="7">
        <v>2007</v>
      </c>
      <c r="B21" s="5">
        <v>0</v>
      </c>
      <c r="C21" s="5">
        <v>4.3</v>
      </c>
      <c r="D21" s="9">
        <v>60.1</v>
      </c>
      <c r="E21" s="9"/>
    </row>
    <row r="22" spans="1:5" x14ac:dyDescent="0.25">
      <c r="A22" s="7">
        <v>2008</v>
      </c>
      <c r="B22" s="5">
        <v>0</v>
      </c>
      <c r="C22" s="5">
        <v>0</v>
      </c>
      <c r="D22" s="9">
        <v>60.1</v>
      </c>
      <c r="E22" s="9"/>
    </row>
    <row r="23" spans="1:5" x14ac:dyDescent="0.25">
      <c r="A23" s="7">
        <v>2009</v>
      </c>
      <c r="B23" s="5">
        <v>0</v>
      </c>
      <c r="C23" s="5">
        <v>2.1</v>
      </c>
      <c r="D23" s="9">
        <v>64.5</v>
      </c>
      <c r="E23" s="9">
        <v>15.2</v>
      </c>
    </row>
    <row r="24" spans="1:5" x14ac:dyDescent="0.25">
      <c r="A24" s="7">
        <v>2010</v>
      </c>
      <c r="B24" s="5">
        <v>0</v>
      </c>
      <c r="C24" s="5">
        <v>0</v>
      </c>
      <c r="D24" s="9">
        <v>56.6</v>
      </c>
      <c r="E24" s="9">
        <v>9.0500000000000007</v>
      </c>
    </row>
    <row r="25" spans="1:5" x14ac:dyDescent="0.25">
      <c r="A25" s="7">
        <v>2011</v>
      </c>
      <c r="B25" s="5">
        <v>0</v>
      </c>
      <c r="C25" s="5">
        <v>1.02</v>
      </c>
      <c r="D25" s="9">
        <v>60.1</v>
      </c>
      <c r="E25" s="9">
        <v>18.2</v>
      </c>
    </row>
    <row r="26" spans="1:5" x14ac:dyDescent="0.25">
      <c r="A26" s="7">
        <v>2012</v>
      </c>
      <c r="B26" s="5">
        <v>0</v>
      </c>
      <c r="C26" s="5">
        <v>3</v>
      </c>
      <c r="D26" s="43">
        <v>44.3</v>
      </c>
      <c r="E26" s="9">
        <v>19.7</v>
      </c>
    </row>
    <row r="27" spans="1:5" x14ac:dyDescent="0.25">
      <c r="A27" s="7">
        <v>2013</v>
      </c>
      <c r="B27" s="5">
        <v>9.1</v>
      </c>
      <c r="C27" s="5">
        <v>0</v>
      </c>
      <c r="D27" s="43">
        <v>3.76</v>
      </c>
      <c r="E27" s="9">
        <v>17.37</v>
      </c>
    </row>
    <row r="28" spans="1:5" x14ac:dyDescent="0.25">
      <c r="A28" s="10">
        <v>2014</v>
      </c>
      <c r="B28" s="5">
        <v>9</v>
      </c>
      <c r="C28" s="5">
        <v>0</v>
      </c>
      <c r="D28" s="9">
        <v>54.4</v>
      </c>
      <c r="E28" s="9">
        <v>11.5</v>
      </c>
    </row>
    <row r="29" spans="1:5" x14ac:dyDescent="0.25">
      <c r="A29" s="7">
        <v>2015</v>
      </c>
      <c r="B29" s="5">
        <v>0</v>
      </c>
      <c r="C29" s="5">
        <v>1.72</v>
      </c>
      <c r="D29" s="9">
        <v>52.7</v>
      </c>
      <c r="E29" s="9">
        <v>12.2</v>
      </c>
    </row>
    <row r="30" spans="1:5" x14ac:dyDescent="0.25">
      <c r="A30" s="7">
        <v>2016</v>
      </c>
      <c r="B30" s="5">
        <v>0</v>
      </c>
      <c r="C30" s="5">
        <v>1.7</v>
      </c>
      <c r="D30" s="9">
        <v>61.5</v>
      </c>
      <c r="E30" s="9">
        <v>12.3</v>
      </c>
    </row>
    <row r="31" spans="1:5" x14ac:dyDescent="0.25">
      <c r="A31" s="10">
        <v>2017</v>
      </c>
      <c r="B31" s="5">
        <f>([5]EDA!$N$121/[6]Total!$B$4)*100000</f>
        <v>0.83980684442578213</v>
      </c>
      <c r="C31" s="5">
        <f>([5]EDA!$AB$121/[6]Total!$B$4)*100000</f>
        <v>0.83980684442578213</v>
      </c>
      <c r="D31" s="9">
        <v>69.8</v>
      </c>
      <c r="E31" s="9">
        <v>11</v>
      </c>
    </row>
    <row r="32" spans="1:5" x14ac:dyDescent="0.25">
      <c r="A32" s="10">
        <v>2018</v>
      </c>
      <c r="B32" s="5">
        <v>0</v>
      </c>
      <c r="C32" s="5">
        <f>(1/[7]Total!$B$4)*100000</f>
        <v>0.82778030710649397</v>
      </c>
      <c r="D32" s="9">
        <v>70.73</v>
      </c>
      <c r="E32" s="9">
        <v>24.3</v>
      </c>
    </row>
    <row r="33" spans="1:5" x14ac:dyDescent="0.25">
      <c r="A33" s="10">
        <v>2019</v>
      </c>
      <c r="B33" s="5">
        <v>0</v>
      </c>
      <c r="C33" s="5">
        <v>1.8982355900190773</v>
      </c>
      <c r="D33" s="9">
        <v>73.520032612128517</v>
      </c>
      <c r="E33" s="9">
        <v>8.5210533688364691</v>
      </c>
    </row>
    <row r="34" spans="1:5" x14ac:dyDescent="0.25">
      <c r="A34" s="10">
        <v>2020</v>
      </c>
      <c r="B34" s="5">
        <v>0</v>
      </c>
      <c r="C34" s="5">
        <v>2.8033977180342573</v>
      </c>
      <c r="D34" s="9">
        <v>73.520032612128517</v>
      </c>
      <c r="E34" s="9">
        <v>9.0935528961856722</v>
      </c>
    </row>
    <row r="35" spans="1:5" x14ac:dyDescent="0.25">
      <c r="A35" s="10">
        <v>2021</v>
      </c>
      <c r="B35" s="5">
        <v>0</v>
      </c>
      <c r="C35" s="5">
        <v>0.92012403271961052</v>
      </c>
      <c r="D35" s="9">
        <v>65.31843176130171</v>
      </c>
      <c r="E35" s="9">
        <v>15.514634306107904</v>
      </c>
    </row>
    <row r="36" spans="1:5" x14ac:dyDescent="0.25">
      <c r="A36" s="10">
        <v>2022</v>
      </c>
      <c r="B36" s="5">
        <v>0</v>
      </c>
      <c r="C36" s="5">
        <v>2.7421300866513105</v>
      </c>
      <c r="D36" s="9">
        <v>28.878041910960249</v>
      </c>
      <c r="E36" s="9">
        <v>19.29547632876416</v>
      </c>
    </row>
    <row r="49" spans="1:5" ht="15.75" x14ac:dyDescent="0.25">
      <c r="A49" s="58" t="s">
        <v>173</v>
      </c>
      <c r="B49" s="58"/>
      <c r="C49" s="58"/>
      <c r="D49" s="58"/>
      <c r="E49" s="58"/>
    </row>
    <row r="50" spans="1:5" x14ac:dyDescent="0.25">
      <c r="A50" s="55" t="s">
        <v>1</v>
      </c>
      <c r="B50" s="56" t="s">
        <v>14</v>
      </c>
      <c r="C50" s="56"/>
      <c r="D50" s="57" t="s">
        <v>15</v>
      </c>
      <c r="E50" s="57"/>
    </row>
    <row r="51" spans="1:5" x14ac:dyDescent="0.25">
      <c r="A51" s="55"/>
      <c r="B51" s="26" t="s">
        <v>13</v>
      </c>
      <c r="C51" s="6" t="s">
        <v>12</v>
      </c>
      <c r="D51" s="6" t="s">
        <v>19</v>
      </c>
      <c r="E51" s="6" t="s">
        <v>0</v>
      </c>
    </row>
    <row r="52" spans="1:5" x14ac:dyDescent="0.25">
      <c r="A52" s="10">
        <v>2005</v>
      </c>
      <c r="B52" s="5">
        <v>43</v>
      </c>
      <c r="C52" s="5">
        <v>1.42</v>
      </c>
      <c r="D52" s="43">
        <v>33.799999999999997</v>
      </c>
      <c r="E52" s="9"/>
    </row>
    <row r="53" spans="1:5" x14ac:dyDescent="0.25">
      <c r="A53" s="10">
        <v>2006</v>
      </c>
      <c r="B53" s="5">
        <v>15.4</v>
      </c>
      <c r="C53" s="5">
        <v>5.0999999999999996</v>
      </c>
      <c r="D53" s="43">
        <v>20.2</v>
      </c>
      <c r="E53" s="9"/>
    </row>
    <row r="54" spans="1:5" x14ac:dyDescent="0.25">
      <c r="A54" s="10">
        <v>2007</v>
      </c>
      <c r="B54" s="5">
        <v>37</v>
      </c>
      <c r="C54" s="5">
        <v>1.81</v>
      </c>
      <c r="D54" s="43">
        <v>14.9</v>
      </c>
      <c r="E54" s="9"/>
    </row>
    <row r="55" spans="1:5" x14ac:dyDescent="0.25">
      <c r="A55" s="10">
        <v>2008</v>
      </c>
      <c r="B55" s="5">
        <v>27.8</v>
      </c>
      <c r="C55" s="5">
        <v>3.1</v>
      </c>
      <c r="D55" s="43">
        <v>14.9</v>
      </c>
      <c r="E55" s="9"/>
    </row>
    <row r="56" spans="1:5" x14ac:dyDescent="0.25">
      <c r="A56" s="10">
        <v>2009</v>
      </c>
      <c r="B56" s="5">
        <v>21.5</v>
      </c>
      <c r="C56" s="5">
        <v>0.86</v>
      </c>
      <c r="D56" s="43">
        <v>40.299999999999997</v>
      </c>
      <c r="E56" s="9">
        <v>21.3</v>
      </c>
    </row>
    <row r="57" spans="1:5" x14ac:dyDescent="0.25">
      <c r="A57" s="10">
        <v>2010</v>
      </c>
      <c r="B57" s="5">
        <v>12.2</v>
      </c>
      <c r="C57" s="5">
        <v>2.11</v>
      </c>
      <c r="D57" s="43">
        <v>27.39</v>
      </c>
      <c r="E57" s="9">
        <v>29.11</v>
      </c>
    </row>
    <row r="58" spans="1:5" x14ac:dyDescent="0.25">
      <c r="A58" s="10">
        <v>2011</v>
      </c>
      <c r="B58" s="5">
        <v>6</v>
      </c>
      <c r="C58" s="5">
        <v>0.41</v>
      </c>
      <c r="D58" s="43">
        <v>11.8</v>
      </c>
      <c r="E58" s="9">
        <v>31.09</v>
      </c>
    </row>
    <row r="59" spans="1:5" x14ac:dyDescent="0.25">
      <c r="A59" s="10">
        <v>2012</v>
      </c>
      <c r="B59" s="5">
        <v>11.9</v>
      </c>
      <c r="C59" s="5">
        <v>1.21</v>
      </c>
      <c r="D59" s="43">
        <v>25.4</v>
      </c>
      <c r="E59" s="9">
        <v>18.3</v>
      </c>
    </row>
    <row r="60" spans="1:5" x14ac:dyDescent="0.25">
      <c r="A60" s="10">
        <v>2013</v>
      </c>
      <c r="B60" s="5">
        <v>2.9</v>
      </c>
      <c r="C60" s="5">
        <v>0.39</v>
      </c>
      <c r="D60" s="43">
        <v>47.52</v>
      </c>
      <c r="E60" s="9">
        <v>10.98</v>
      </c>
    </row>
    <row r="61" spans="1:5" x14ac:dyDescent="0.25">
      <c r="A61" s="10">
        <v>2014</v>
      </c>
      <c r="B61" s="5">
        <v>2.9</v>
      </c>
      <c r="C61" s="5">
        <v>0.39</v>
      </c>
      <c r="D61" s="43">
        <v>20.2</v>
      </c>
      <c r="E61" s="9">
        <v>16.5</v>
      </c>
    </row>
    <row r="62" spans="1:5" x14ac:dyDescent="0.25">
      <c r="A62" s="7">
        <v>2015</v>
      </c>
      <c r="B62" s="5">
        <v>0.33</v>
      </c>
      <c r="C62" s="5">
        <v>0</v>
      </c>
      <c r="D62" s="43">
        <v>43.1</v>
      </c>
      <c r="E62" s="9">
        <v>15.9</v>
      </c>
    </row>
    <row r="63" spans="1:5" x14ac:dyDescent="0.25">
      <c r="A63" s="7">
        <v>2016</v>
      </c>
      <c r="B63" s="5">
        <v>0.32</v>
      </c>
      <c r="C63" s="5">
        <v>0</v>
      </c>
      <c r="D63" s="43">
        <v>41.5</v>
      </c>
      <c r="E63" s="9">
        <v>21.6</v>
      </c>
    </row>
    <row r="64" spans="1:5" x14ac:dyDescent="0.25">
      <c r="A64" s="7">
        <v>2017</v>
      </c>
      <c r="B64" s="5">
        <v>0</v>
      </c>
      <c r="C64" s="5">
        <f>([5]EDA!$AB$27/[6]Total!$B$11)*100000</f>
        <v>0.32017314963932497</v>
      </c>
      <c r="D64" s="5">
        <v>50.5</v>
      </c>
      <c r="E64" s="5">
        <v>16.7</v>
      </c>
    </row>
    <row r="65" spans="1:5" x14ac:dyDescent="0.25">
      <c r="A65" s="7">
        <v>2018</v>
      </c>
      <c r="B65" s="5">
        <f>([5]EDA!$O$27/[7]Total!$B$11)*100000</f>
        <v>0.6272345229881453</v>
      </c>
      <c r="C65" s="5">
        <f>([5]EDA!$AC$27/[7]Total!$B$11)*100000</f>
        <v>0.6272345229881453</v>
      </c>
      <c r="D65" s="5">
        <v>57.76</v>
      </c>
      <c r="E65" s="5">
        <v>18</v>
      </c>
    </row>
    <row r="66" spans="1:5" x14ac:dyDescent="0.25">
      <c r="A66" s="7">
        <v>2019</v>
      </c>
      <c r="B66" s="5">
        <v>0.39205846375811565</v>
      </c>
      <c r="C66" s="5">
        <v>1.1761753912743469</v>
      </c>
      <c r="D66" s="9">
        <v>56.368153935565815</v>
      </c>
      <c r="E66" s="9">
        <v>16.147525516085604</v>
      </c>
    </row>
    <row r="67" spans="1:5" x14ac:dyDescent="0.25">
      <c r="A67" s="7">
        <v>2020</v>
      </c>
      <c r="B67" s="5">
        <v>0.3836106198764006</v>
      </c>
      <c r="C67" s="5">
        <v>1.150831859629202</v>
      </c>
      <c r="D67" s="9">
        <v>56.368153935565815</v>
      </c>
      <c r="E67" s="9">
        <v>14.843697510945505</v>
      </c>
    </row>
    <row r="68" spans="1:5" x14ac:dyDescent="0.25">
      <c r="A68" s="7">
        <v>2021</v>
      </c>
      <c r="B68" s="5">
        <v>0.37770055899682731</v>
      </c>
      <c r="C68" s="5">
        <v>0.37770055899682731</v>
      </c>
      <c r="D68" s="9">
        <v>60.074775146031541</v>
      </c>
      <c r="E68" s="9">
        <v>19.059479970555493</v>
      </c>
    </row>
    <row r="69" spans="1:5" x14ac:dyDescent="0.25">
      <c r="A69" s="10">
        <v>2022</v>
      </c>
      <c r="B69" s="5">
        <v>0</v>
      </c>
      <c r="C69" s="5">
        <v>1.1364195964195207</v>
      </c>
      <c r="D69" s="9">
        <v>57.484893954277574</v>
      </c>
      <c r="E69" s="9">
        <v>16.230923223872733</v>
      </c>
    </row>
    <row r="82" spans="1:5" ht="15.75" x14ac:dyDescent="0.25">
      <c r="A82" s="58" t="s">
        <v>174</v>
      </c>
      <c r="B82" s="58"/>
      <c r="C82" s="58"/>
      <c r="D82" s="58"/>
      <c r="E82" s="58"/>
    </row>
    <row r="83" spans="1:5" x14ac:dyDescent="0.25">
      <c r="A83" s="55" t="s">
        <v>1</v>
      </c>
      <c r="B83" s="56" t="s">
        <v>14</v>
      </c>
      <c r="C83" s="56"/>
      <c r="D83" s="57" t="s">
        <v>15</v>
      </c>
      <c r="E83" s="57"/>
    </row>
    <row r="84" spans="1:5" x14ac:dyDescent="0.25">
      <c r="A84" s="55"/>
      <c r="B84" s="26" t="s">
        <v>13</v>
      </c>
      <c r="C84" s="6" t="s">
        <v>12</v>
      </c>
      <c r="D84" s="6" t="s">
        <v>19</v>
      </c>
      <c r="E84" s="6" t="s">
        <v>0</v>
      </c>
    </row>
    <row r="85" spans="1:5" x14ac:dyDescent="0.25">
      <c r="A85" s="10">
        <v>2005</v>
      </c>
      <c r="B85" s="5">
        <v>35.700000000000003</v>
      </c>
      <c r="C85" s="5">
        <v>2.5</v>
      </c>
      <c r="D85" s="43">
        <v>34.299999999999997</v>
      </c>
      <c r="E85" s="9"/>
    </row>
    <row r="86" spans="1:5" x14ac:dyDescent="0.25">
      <c r="A86" s="7">
        <v>2006</v>
      </c>
      <c r="B86" s="5">
        <v>22.9</v>
      </c>
      <c r="C86" s="5">
        <v>2.21</v>
      </c>
      <c r="D86" s="43">
        <v>38.299999999999997</v>
      </c>
      <c r="E86" s="9"/>
    </row>
    <row r="87" spans="1:5" x14ac:dyDescent="0.25">
      <c r="A87" s="7">
        <v>2007</v>
      </c>
      <c r="B87" s="5">
        <v>25.7</v>
      </c>
      <c r="C87" s="5">
        <v>2.14</v>
      </c>
      <c r="D87" s="43">
        <v>41.7</v>
      </c>
      <c r="E87" s="9"/>
    </row>
    <row r="88" spans="1:5" x14ac:dyDescent="0.25">
      <c r="A88" s="7">
        <v>2008</v>
      </c>
      <c r="B88" s="5">
        <v>31.2</v>
      </c>
      <c r="C88" s="5">
        <v>1.87</v>
      </c>
      <c r="D88" s="43">
        <v>41.7</v>
      </c>
      <c r="E88" s="9"/>
    </row>
    <row r="89" spans="1:5" x14ac:dyDescent="0.25">
      <c r="A89" s="7">
        <v>2009</v>
      </c>
      <c r="B89" s="5">
        <v>25.2</v>
      </c>
      <c r="C89" s="5">
        <v>0.81</v>
      </c>
      <c r="D89" s="43">
        <v>39.299999999999997</v>
      </c>
      <c r="E89" s="9">
        <v>14.5</v>
      </c>
    </row>
    <row r="90" spans="1:5" x14ac:dyDescent="0.25">
      <c r="A90" s="7">
        <v>2010</v>
      </c>
      <c r="B90" s="5">
        <v>11</v>
      </c>
      <c r="C90" s="5">
        <v>0.79</v>
      </c>
      <c r="D90" s="9">
        <v>53.43</v>
      </c>
      <c r="E90" s="9">
        <v>13.63</v>
      </c>
    </row>
    <row r="91" spans="1:5" x14ac:dyDescent="0.25">
      <c r="A91" s="7">
        <v>2011</v>
      </c>
      <c r="B91" s="5">
        <v>9.4</v>
      </c>
      <c r="C91" s="5">
        <v>0.77</v>
      </c>
      <c r="D91" s="9">
        <v>55.8</v>
      </c>
      <c r="E91" s="9">
        <v>12.74</v>
      </c>
    </row>
    <row r="92" spans="1:5" x14ac:dyDescent="0.25">
      <c r="A92" s="7">
        <v>2012</v>
      </c>
      <c r="B92" s="5">
        <v>1.3</v>
      </c>
      <c r="C92" s="5">
        <v>0.19</v>
      </c>
      <c r="D92" s="9">
        <v>52.2</v>
      </c>
      <c r="E92" s="9">
        <v>9.92</v>
      </c>
    </row>
    <row r="93" spans="1:5" x14ac:dyDescent="0.25">
      <c r="A93" s="7">
        <v>2013</v>
      </c>
      <c r="B93" s="5">
        <v>6.4</v>
      </c>
      <c r="C93" s="5">
        <v>1.28</v>
      </c>
      <c r="D93" s="43">
        <v>43.44</v>
      </c>
      <c r="E93" s="9">
        <v>14.24</v>
      </c>
    </row>
    <row r="94" spans="1:5" x14ac:dyDescent="0.25">
      <c r="A94" s="7">
        <v>2014</v>
      </c>
      <c r="B94" s="5">
        <v>3.8</v>
      </c>
      <c r="C94" s="5">
        <v>0.71</v>
      </c>
      <c r="D94" s="43">
        <v>38.700000000000003</v>
      </c>
      <c r="E94" s="9">
        <v>14.5</v>
      </c>
    </row>
    <row r="95" spans="1:5" x14ac:dyDescent="0.25">
      <c r="A95" s="7">
        <v>2015</v>
      </c>
      <c r="B95" s="5">
        <v>0.75</v>
      </c>
      <c r="C95" s="5">
        <v>0.91</v>
      </c>
      <c r="D95" s="43">
        <v>40.5</v>
      </c>
      <c r="E95" s="9">
        <v>15.3</v>
      </c>
    </row>
    <row r="96" spans="1:5" x14ac:dyDescent="0.25">
      <c r="A96" s="7">
        <v>2016</v>
      </c>
      <c r="B96" s="5">
        <v>1.62</v>
      </c>
      <c r="C96" s="5">
        <v>1.33</v>
      </c>
      <c r="D96" s="43">
        <v>48.5</v>
      </c>
      <c r="E96" s="9">
        <v>13.4</v>
      </c>
    </row>
    <row r="97" spans="1:5" x14ac:dyDescent="0.25">
      <c r="A97" s="7">
        <v>2017</v>
      </c>
      <c r="B97" s="5">
        <f>([5]EDA!$N$15/[6]Total!$B$18)*100000</f>
        <v>0.14411963082315368</v>
      </c>
      <c r="C97" s="5">
        <f>([5]EDA!$AB$15/[6]Total!$B$18)*100000</f>
        <v>0.86471778493892215</v>
      </c>
      <c r="D97" s="9">
        <v>55.7</v>
      </c>
      <c r="E97" s="9">
        <v>11.6</v>
      </c>
    </row>
    <row r="98" spans="1:5" x14ac:dyDescent="0.25">
      <c r="A98" s="7">
        <v>2018</v>
      </c>
      <c r="B98" s="5">
        <f>(4/[7]Total!$B$18)*100000</f>
        <v>0.56204483150598505</v>
      </c>
      <c r="C98" s="5">
        <f>(4/[7]Total!$B$18)*100000</f>
        <v>0.56204483150598505</v>
      </c>
      <c r="D98" s="9">
        <v>60.31</v>
      </c>
      <c r="E98" s="9">
        <v>12.8</v>
      </c>
    </row>
    <row r="99" spans="1:5" x14ac:dyDescent="0.25">
      <c r="A99" s="7">
        <v>2019</v>
      </c>
      <c r="B99" s="5">
        <v>0.97196276216265598</v>
      </c>
      <c r="C99" s="5">
        <v>1.5551404194602496</v>
      </c>
      <c r="D99" s="9">
        <v>63.638906189723535</v>
      </c>
      <c r="E99" s="9">
        <v>9.8931650807281546</v>
      </c>
    </row>
    <row r="100" spans="1:5" x14ac:dyDescent="0.25">
      <c r="A100" s="7">
        <v>2020</v>
      </c>
      <c r="B100" s="5">
        <v>0.19022798824391032</v>
      </c>
      <c r="C100" s="5">
        <v>1.712051894195193</v>
      </c>
      <c r="D100" s="9">
        <v>63.638906189723535</v>
      </c>
      <c r="E100" s="9">
        <v>12.40969451783069</v>
      </c>
    </row>
    <row r="101" spans="1:5" x14ac:dyDescent="0.25">
      <c r="A101" s="7">
        <v>2021</v>
      </c>
      <c r="B101" s="5">
        <v>1.4983349752587438</v>
      </c>
      <c r="C101" s="5">
        <v>1.1237512314440579</v>
      </c>
      <c r="D101" s="9">
        <v>58.9181379785609</v>
      </c>
      <c r="E101" s="9">
        <v>12.049371207499256</v>
      </c>
    </row>
    <row r="102" spans="1:5" x14ac:dyDescent="0.25">
      <c r="A102" s="10">
        <v>2022</v>
      </c>
      <c r="B102" s="5">
        <v>0.74938924776307314</v>
      </c>
      <c r="C102" s="5">
        <v>1.3114311835853778</v>
      </c>
      <c r="D102" s="9">
        <v>58.933738637648844</v>
      </c>
      <c r="E102" s="9">
        <v>11.294654333200439</v>
      </c>
    </row>
    <row r="115" spans="1:5" ht="15.75" x14ac:dyDescent="0.25">
      <c r="A115" s="58" t="s">
        <v>176</v>
      </c>
      <c r="B115" s="58"/>
      <c r="C115" s="58"/>
      <c r="D115" s="58"/>
      <c r="E115" s="58"/>
    </row>
    <row r="116" spans="1:5" x14ac:dyDescent="0.25">
      <c r="A116" s="55" t="s">
        <v>1</v>
      </c>
      <c r="B116" s="56" t="s">
        <v>14</v>
      </c>
      <c r="C116" s="56"/>
      <c r="D116" s="57" t="s">
        <v>15</v>
      </c>
      <c r="E116" s="57"/>
    </row>
    <row r="117" spans="1:5" x14ac:dyDescent="0.25">
      <c r="A117" s="55"/>
      <c r="B117" s="26" t="s">
        <v>13</v>
      </c>
      <c r="C117" s="6" t="s">
        <v>12</v>
      </c>
      <c r="D117" s="6" t="s">
        <v>19</v>
      </c>
      <c r="E117" s="6" t="s">
        <v>0</v>
      </c>
    </row>
    <row r="118" spans="1:5" x14ac:dyDescent="0.25">
      <c r="A118" s="10">
        <v>2005</v>
      </c>
      <c r="B118" s="5">
        <v>15.4</v>
      </c>
      <c r="C118" s="5">
        <v>1.31</v>
      </c>
      <c r="D118" s="43">
        <v>19.8</v>
      </c>
      <c r="E118" s="9"/>
    </row>
    <row r="119" spans="1:5" x14ac:dyDescent="0.25">
      <c r="A119" s="7">
        <v>2006</v>
      </c>
      <c r="B119" s="5">
        <v>10.4</v>
      </c>
      <c r="C119" s="5">
        <v>0.65</v>
      </c>
      <c r="D119" s="43">
        <v>33.700000000000003</v>
      </c>
      <c r="E119" s="9"/>
    </row>
    <row r="120" spans="1:5" x14ac:dyDescent="0.25">
      <c r="A120" s="7">
        <v>2007</v>
      </c>
      <c r="B120" s="5">
        <v>15.6</v>
      </c>
      <c r="C120" s="5">
        <v>1.93</v>
      </c>
      <c r="D120" s="43">
        <v>28.1</v>
      </c>
      <c r="E120" s="9"/>
    </row>
    <row r="121" spans="1:5" x14ac:dyDescent="0.25">
      <c r="A121" s="7">
        <v>2008</v>
      </c>
      <c r="B121" s="5">
        <v>15.7</v>
      </c>
      <c r="C121" s="5">
        <v>1.27</v>
      </c>
      <c r="D121" s="43">
        <v>28.1</v>
      </c>
      <c r="E121" s="9"/>
    </row>
    <row r="122" spans="1:5" x14ac:dyDescent="0.25">
      <c r="A122" s="7">
        <v>2009</v>
      </c>
      <c r="B122" s="5">
        <v>21</v>
      </c>
      <c r="C122" s="5">
        <v>3.16</v>
      </c>
      <c r="D122" s="43">
        <v>23.8</v>
      </c>
      <c r="E122" s="9">
        <v>23.36</v>
      </c>
    </row>
    <row r="123" spans="1:5" x14ac:dyDescent="0.25">
      <c r="A123" s="7">
        <v>2010</v>
      </c>
      <c r="B123" s="5">
        <v>10.5</v>
      </c>
      <c r="C123" s="5">
        <v>0.63</v>
      </c>
      <c r="D123" s="43">
        <v>40.270000000000003</v>
      </c>
      <c r="E123" s="9">
        <v>25.86</v>
      </c>
    </row>
    <row r="124" spans="1:5" x14ac:dyDescent="0.25">
      <c r="A124" s="7">
        <v>2011</v>
      </c>
      <c r="B124" s="5">
        <v>0</v>
      </c>
      <c r="C124" s="5">
        <v>0.62</v>
      </c>
      <c r="D124" s="43">
        <v>40.4</v>
      </c>
      <c r="E124" s="9">
        <v>24.57</v>
      </c>
    </row>
    <row r="125" spans="1:5" x14ac:dyDescent="0.25">
      <c r="A125" s="7">
        <v>2012</v>
      </c>
      <c r="B125" s="5">
        <v>5.2</v>
      </c>
      <c r="C125" s="5">
        <v>1.23</v>
      </c>
      <c r="D125" s="43">
        <v>31.5</v>
      </c>
      <c r="E125" s="9">
        <v>21.34</v>
      </c>
    </row>
    <row r="126" spans="1:5" x14ac:dyDescent="0.25">
      <c r="A126" s="7">
        <v>2013</v>
      </c>
      <c r="B126" s="5">
        <v>5.2</v>
      </c>
      <c r="C126" s="5">
        <v>0.61</v>
      </c>
      <c r="D126" s="43">
        <v>26.94</v>
      </c>
      <c r="E126" s="9">
        <v>28.69</v>
      </c>
    </row>
    <row r="127" spans="1:5" x14ac:dyDescent="0.25">
      <c r="A127" s="7">
        <v>2014</v>
      </c>
      <c r="B127" s="5">
        <v>5.2</v>
      </c>
      <c r="C127" s="5">
        <v>1.81</v>
      </c>
      <c r="D127" s="43">
        <v>22.4</v>
      </c>
      <c r="E127" s="9">
        <v>29.13</v>
      </c>
    </row>
    <row r="128" spans="1:5" x14ac:dyDescent="0.25">
      <c r="A128" s="7">
        <v>2015</v>
      </c>
      <c r="B128" s="5">
        <v>0.53</v>
      </c>
      <c r="C128" s="5">
        <v>2.14</v>
      </c>
      <c r="D128" s="43">
        <v>38.4</v>
      </c>
      <c r="E128" s="9">
        <v>41.5</v>
      </c>
    </row>
    <row r="129" spans="1:5" x14ac:dyDescent="0.25">
      <c r="A129" s="7">
        <v>2016</v>
      </c>
      <c r="B129" s="5">
        <v>0</v>
      </c>
      <c r="C129" s="5">
        <v>0.53</v>
      </c>
      <c r="D129" s="43">
        <v>40.799999999999997</v>
      </c>
      <c r="E129" s="9">
        <v>28.1</v>
      </c>
    </row>
    <row r="130" spans="1:5" x14ac:dyDescent="0.25">
      <c r="A130" s="7">
        <v>2017</v>
      </c>
      <c r="B130" s="5">
        <f>([5]EDA!$N$95/[6]Total!$B$30)*100000</f>
        <v>0</v>
      </c>
      <c r="C130" s="5">
        <f>([5]EDA!$AB$95/[6]Total!$B$30)*100000</f>
        <v>1.0538462754438009</v>
      </c>
      <c r="D130" s="43">
        <v>41.6</v>
      </c>
      <c r="E130" s="9">
        <v>26.1</v>
      </c>
    </row>
    <row r="131" spans="1:5" x14ac:dyDescent="0.25">
      <c r="A131" s="7">
        <v>2018</v>
      </c>
      <c r="B131" s="5">
        <v>0</v>
      </c>
      <c r="C131" s="5">
        <f>(1/[7]Total!$B$30)*100000</f>
        <v>0.52249606821708661</v>
      </c>
      <c r="D131" s="43">
        <v>48.58</v>
      </c>
      <c r="E131" s="9">
        <v>23.2</v>
      </c>
    </row>
    <row r="132" spans="1:5" x14ac:dyDescent="0.25">
      <c r="A132" s="7">
        <v>2019</v>
      </c>
      <c r="B132" s="5">
        <v>0.50166804625379391</v>
      </c>
      <c r="C132" s="5">
        <v>1.5050041387613815</v>
      </c>
      <c r="D132" s="9">
        <v>51.777797561613525</v>
      </c>
      <c r="E132" s="9">
        <v>22.913791699486115</v>
      </c>
    </row>
    <row r="133" spans="1:5" x14ac:dyDescent="0.25">
      <c r="A133" s="7">
        <v>2020</v>
      </c>
      <c r="B133" s="5">
        <v>0</v>
      </c>
      <c r="C133" s="5">
        <v>0</v>
      </c>
      <c r="D133" s="9">
        <v>51.777797561613525</v>
      </c>
      <c r="E133" s="9">
        <v>20.720696766304098</v>
      </c>
    </row>
    <row r="134" spans="1:5" x14ac:dyDescent="0.25">
      <c r="A134" s="7">
        <v>2021</v>
      </c>
      <c r="B134" s="5">
        <v>0</v>
      </c>
      <c r="C134" s="5">
        <v>1.9472585034344774</v>
      </c>
      <c r="D134" s="9">
        <v>50.400166927143289</v>
      </c>
      <c r="E134" s="9">
        <v>23.330301372824561</v>
      </c>
    </row>
    <row r="135" spans="1:5" x14ac:dyDescent="0.25">
      <c r="A135" s="10">
        <v>2022</v>
      </c>
      <c r="B135" s="5">
        <v>0.48419115866944268</v>
      </c>
      <c r="C135" s="5">
        <v>2.4209557933472134</v>
      </c>
      <c r="D135" s="9">
        <v>56.552343889988698</v>
      </c>
      <c r="E135" s="9">
        <v>19.976997212671158</v>
      </c>
    </row>
    <row r="148" spans="1:5" ht="15.75" x14ac:dyDescent="0.25">
      <c r="A148" s="58" t="s">
        <v>177</v>
      </c>
      <c r="B148" s="58"/>
      <c r="C148" s="58"/>
      <c r="D148" s="58"/>
      <c r="E148" s="58"/>
    </row>
    <row r="149" spans="1:5" x14ac:dyDescent="0.25">
      <c r="A149" s="55" t="s">
        <v>1</v>
      </c>
      <c r="B149" s="56" t="s">
        <v>14</v>
      </c>
      <c r="C149" s="56"/>
      <c r="D149" s="57" t="s">
        <v>15</v>
      </c>
      <c r="E149" s="57"/>
    </row>
    <row r="150" spans="1:5" x14ac:dyDescent="0.25">
      <c r="A150" s="55"/>
      <c r="B150" s="26" t="s">
        <v>13</v>
      </c>
      <c r="C150" s="6" t="s">
        <v>12</v>
      </c>
      <c r="D150" s="6" t="s">
        <v>19</v>
      </c>
      <c r="E150" s="6" t="s">
        <v>0</v>
      </c>
    </row>
    <row r="151" spans="1:5" x14ac:dyDescent="0.25">
      <c r="A151" s="10">
        <v>2005</v>
      </c>
      <c r="B151" s="5">
        <v>0</v>
      </c>
      <c r="C151" s="5">
        <v>2.81</v>
      </c>
      <c r="D151" s="43">
        <v>10</v>
      </c>
      <c r="E151" s="9"/>
    </row>
    <row r="152" spans="1:5" x14ac:dyDescent="0.25">
      <c r="A152" s="7">
        <v>2006</v>
      </c>
      <c r="B152" s="5">
        <v>9</v>
      </c>
      <c r="C152" s="5">
        <v>1.1200000000000001</v>
      </c>
      <c r="D152" s="43">
        <v>13.1</v>
      </c>
      <c r="E152" s="9"/>
    </row>
    <row r="153" spans="1:5" x14ac:dyDescent="0.25">
      <c r="A153" s="7">
        <v>2007</v>
      </c>
      <c r="B153" s="5">
        <v>27.5</v>
      </c>
      <c r="C153" s="5">
        <v>2.2400000000000002</v>
      </c>
      <c r="D153" s="43">
        <v>27.4</v>
      </c>
      <c r="E153" s="9"/>
    </row>
    <row r="154" spans="1:5" x14ac:dyDescent="0.25">
      <c r="A154" s="7">
        <v>2008</v>
      </c>
      <c r="B154" s="5">
        <v>0</v>
      </c>
      <c r="C154" s="5">
        <v>1.68</v>
      </c>
      <c r="D154" s="43">
        <v>27.4</v>
      </c>
      <c r="E154" s="9"/>
    </row>
    <row r="155" spans="1:5" x14ac:dyDescent="0.25">
      <c r="A155" s="7">
        <v>2009</v>
      </c>
      <c r="B155" s="5">
        <v>0</v>
      </c>
      <c r="C155" s="5">
        <v>1.1200000000000001</v>
      </c>
      <c r="D155" s="43">
        <v>35</v>
      </c>
      <c r="E155" s="9">
        <v>35.130000000000003</v>
      </c>
    </row>
    <row r="156" spans="1:5" x14ac:dyDescent="0.25">
      <c r="A156" s="7">
        <v>2010</v>
      </c>
      <c r="B156" s="5">
        <v>4.7</v>
      </c>
      <c r="C156" s="5">
        <v>2.23</v>
      </c>
      <c r="D156" s="43">
        <v>32.61</v>
      </c>
      <c r="E156" s="9">
        <v>38.61</v>
      </c>
    </row>
    <row r="157" spans="1:5" x14ac:dyDescent="0.25">
      <c r="A157" s="7">
        <v>2011</v>
      </c>
      <c r="B157" s="5">
        <v>0</v>
      </c>
      <c r="C157" s="5">
        <v>2.23</v>
      </c>
      <c r="D157" s="43">
        <v>28.6</v>
      </c>
      <c r="E157" s="9">
        <v>44.77</v>
      </c>
    </row>
    <row r="158" spans="1:5" x14ac:dyDescent="0.25">
      <c r="A158" s="7">
        <v>2012</v>
      </c>
      <c r="B158" s="5">
        <v>9.4</v>
      </c>
      <c r="C158" s="5">
        <v>2.79</v>
      </c>
      <c r="D158" s="43">
        <v>28.9</v>
      </c>
      <c r="E158" s="9">
        <v>35.659999999999997</v>
      </c>
    </row>
    <row r="159" spans="1:5" x14ac:dyDescent="0.25">
      <c r="A159" s="7">
        <v>2013</v>
      </c>
      <c r="B159" s="5">
        <v>4.7</v>
      </c>
      <c r="C159" s="5">
        <v>2.23</v>
      </c>
      <c r="D159" s="43">
        <v>32.31</v>
      </c>
      <c r="E159" s="9">
        <v>32.51</v>
      </c>
    </row>
    <row r="160" spans="1:5" x14ac:dyDescent="0.25">
      <c r="A160" s="7">
        <v>2014</v>
      </c>
      <c r="B160" s="5">
        <v>0</v>
      </c>
      <c r="C160" s="5">
        <v>1.68</v>
      </c>
      <c r="D160" s="43">
        <v>33.9</v>
      </c>
      <c r="E160" s="9">
        <v>30.9</v>
      </c>
    </row>
    <row r="161" spans="1:5" x14ac:dyDescent="0.25">
      <c r="A161" s="7">
        <v>2015</v>
      </c>
      <c r="B161" s="5">
        <v>0.5</v>
      </c>
      <c r="C161" s="5">
        <v>3</v>
      </c>
      <c r="D161" s="43">
        <v>34.5</v>
      </c>
      <c r="E161" s="9">
        <v>29.6</v>
      </c>
    </row>
    <row r="162" spans="1:5" x14ac:dyDescent="0.25">
      <c r="A162" s="7">
        <v>2016</v>
      </c>
      <c r="B162" s="5">
        <v>0</v>
      </c>
      <c r="C162" s="5">
        <v>1</v>
      </c>
      <c r="D162" s="43">
        <v>40.6</v>
      </c>
      <c r="E162" s="9">
        <v>33.200000000000003</v>
      </c>
    </row>
    <row r="163" spans="1:5" x14ac:dyDescent="0.25">
      <c r="A163" s="7">
        <v>2017</v>
      </c>
      <c r="B163" s="5">
        <f>(0/[6]Total!$B$41)*100000</f>
        <v>0</v>
      </c>
      <c r="C163" s="5">
        <f>([5]EDA!$AB$79/[6]Total!$B$41)*100000</f>
        <v>1.5013812707691074</v>
      </c>
      <c r="D163" s="43">
        <v>37</v>
      </c>
      <c r="E163" s="9">
        <v>33.6</v>
      </c>
    </row>
    <row r="164" spans="1:5" x14ac:dyDescent="0.25">
      <c r="A164" s="7">
        <v>2018</v>
      </c>
      <c r="B164" s="5">
        <f>([5]EDA!$O$79/[7]Total!$B$41)*100000</f>
        <v>0.50069346044271312</v>
      </c>
      <c r="C164" s="5">
        <f>([5]EDA!$AC$79/[7]Total!$B$41)*100000</f>
        <v>1.0013869208854262</v>
      </c>
      <c r="D164" s="43">
        <v>46.68</v>
      </c>
      <c r="E164" s="9">
        <v>33.5</v>
      </c>
    </row>
    <row r="165" spans="1:5" x14ac:dyDescent="0.25">
      <c r="A165" s="7">
        <v>2019</v>
      </c>
      <c r="B165" s="5">
        <v>0.47535068997152652</v>
      </c>
      <c r="C165" s="5">
        <v>3.8028055197722122</v>
      </c>
      <c r="D165" s="9">
        <v>48.65304783421341</v>
      </c>
      <c r="E165" s="9">
        <v>38.348316454399054</v>
      </c>
    </row>
    <row r="166" spans="1:5" x14ac:dyDescent="0.25">
      <c r="A166" s="7">
        <v>2020</v>
      </c>
      <c r="B166" s="5">
        <v>0</v>
      </c>
      <c r="C166" s="5">
        <v>1.8828314018621202</v>
      </c>
      <c r="D166" s="9">
        <v>48.65304783421341</v>
      </c>
      <c r="E166" s="9">
        <v>34.905905022469341</v>
      </c>
    </row>
    <row r="167" spans="1:5" x14ac:dyDescent="0.25">
      <c r="A167" s="7">
        <v>2021</v>
      </c>
      <c r="B167" s="5">
        <v>0.4635123108869772</v>
      </c>
      <c r="C167" s="5">
        <v>1.3905369326609316</v>
      </c>
      <c r="D167" s="9">
        <v>45.987340421499439</v>
      </c>
      <c r="E167" s="9">
        <v>35.696320791353813</v>
      </c>
    </row>
    <row r="168" spans="1:5" x14ac:dyDescent="0.25">
      <c r="A168" s="10">
        <v>2022</v>
      </c>
      <c r="B168" s="5">
        <v>0.9155496960375008</v>
      </c>
      <c r="C168" s="5">
        <v>3.6621987841500032</v>
      </c>
      <c r="D168" s="9">
        <v>49.735795082208952</v>
      </c>
      <c r="E168" s="9">
        <v>33.723329840587319</v>
      </c>
    </row>
    <row r="181" spans="1:5" ht="15.75" x14ac:dyDescent="0.25">
      <c r="A181" s="58" t="s">
        <v>178</v>
      </c>
      <c r="B181" s="58"/>
      <c r="C181" s="58"/>
      <c r="D181" s="58"/>
      <c r="E181" s="58"/>
    </row>
    <row r="182" spans="1:5" x14ac:dyDescent="0.25">
      <c r="A182" s="55" t="s">
        <v>1</v>
      </c>
      <c r="B182" s="56" t="s">
        <v>14</v>
      </c>
      <c r="C182" s="56"/>
      <c r="D182" s="57" t="s">
        <v>15</v>
      </c>
      <c r="E182" s="57"/>
    </row>
    <row r="183" spans="1:5" x14ac:dyDescent="0.25">
      <c r="A183" s="55"/>
      <c r="B183" s="26" t="s">
        <v>13</v>
      </c>
      <c r="C183" s="6" t="s">
        <v>12</v>
      </c>
      <c r="D183" s="6" t="s">
        <v>19</v>
      </c>
      <c r="E183" s="6" t="s">
        <v>0</v>
      </c>
    </row>
    <row r="184" spans="1:5" x14ac:dyDescent="0.25">
      <c r="A184" s="10">
        <v>2005</v>
      </c>
      <c r="B184" s="5">
        <v>11</v>
      </c>
      <c r="C184" s="5">
        <v>1.9</v>
      </c>
      <c r="D184" s="43">
        <v>39.5</v>
      </c>
      <c r="E184" s="9"/>
    </row>
    <row r="185" spans="1:5" x14ac:dyDescent="0.25">
      <c r="A185" s="7">
        <v>2006</v>
      </c>
      <c r="B185" s="5">
        <v>14.8</v>
      </c>
      <c r="C185" s="5">
        <v>2.82</v>
      </c>
      <c r="D185" s="43">
        <v>30.9</v>
      </c>
      <c r="E185" s="9"/>
    </row>
    <row r="186" spans="1:5" x14ac:dyDescent="0.25">
      <c r="A186" s="7">
        <v>2007</v>
      </c>
      <c r="B186" s="5">
        <v>3.7</v>
      </c>
      <c r="C186" s="5">
        <v>0.93</v>
      </c>
      <c r="D186" s="43">
        <v>49.8</v>
      </c>
      <c r="E186" s="9"/>
    </row>
    <row r="187" spans="1:5" x14ac:dyDescent="0.25">
      <c r="A187" s="7">
        <v>2008</v>
      </c>
      <c r="B187" s="5">
        <v>11.2</v>
      </c>
      <c r="C187" s="5">
        <v>1.38</v>
      </c>
      <c r="D187" s="43">
        <v>49.8</v>
      </c>
      <c r="E187" s="9"/>
    </row>
    <row r="188" spans="1:5" x14ac:dyDescent="0.25">
      <c r="A188" s="7">
        <v>2009</v>
      </c>
      <c r="B188" s="5">
        <v>7.5</v>
      </c>
      <c r="C188" s="5">
        <v>1.37</v>
      </c>
      <c r="D188" s="43">
        <v>49.7</v>
      </c>
      <c r="E188" s="9">
        <v>16.414000000000001</v>
      </c>
    </row>
    <row r="189" spans="1:5" x14ac:dyDescent="0.25">
      <c r="A189" s="7">
        <v>2010</v>
      </c>
      <c r="B189" s="5">
        <v>0</v>
      </c>
      <c r="C189" s="5">
        <v>0.9</v>
      </c>
      <c r="D189" s="43">
        <v>43.72</v>
      </c>
      <c r="E189" s="9">
        <v>19.3</v>
      </c>
    </row>
    <row r="190" spans="1:5" x14ac:dyDescent="0.25">
      <c r="A190" s="7">
        <v>2011</v>
      </c>
      <c r="B190" s="5">
        <v>0</v>
      </c>
      <c r="C190" s="5">
        <v>0.89</v>
      </c>
      <c r="D190" s="43">
        <v>41.5</v>
      </c>
      <c r="E190" s="9">
        <v>20.3</v>
      </c>
    </row>
    <row r="191" spans="1:5" x14ac:dyDescent="0.25">
      <c r="A191" s="7">
        <v>2012</v>
      </c>
      <c r="B191" s="5">
        <v>0</v>
      </c>
      <c r="C191" s="5">
        <v>0</v>
      </c>
      <c r="D191" s="43">
        <v>35.799999999999997</v>
      </c>
      <c r="E191" s="9">
        <v>19.43</v>
      </c>
    </row>
    <row r="192" spans="1:5" x14ac:dyDescent="0.25">
      <c r="A192" s="7">
        <v>2013</v>
      </c>
      <c r="B192" s="5">
        <v>0</v>
      </c>
      <c r="C192" s="5">
        <v>0.88</v>
      </c>
      <c r="D192" s="43">
        <v>39.76</v>
      </c>
      <c r="E192" s="9">
        <v>20.9</v>
      </c>
    </row>
    <row r="193" spans="1:5" x14ac:dyDescent="0.25">
      <c r="A193" s="7">
        <v>2014</v>
      </c>
      <c r="B193" s="5">
        <v>3.7</v>
      </c>
      <c r="C193" s="5">
        <v>1.31</v>
      </c>
      <c r="D193" s="43">
        <v>39.200000000000003</v>
      </c>
      <c r="E193" s="9">
        <v>17.8</v>
      </c>
    </row>
    <row r="194" spans="1:5" x14ac:dyDescent="0.25">
      <c r="A194" s="7">
        <v>2015</v>
      </c>
      <c r="B194" s="5">
        <v>0</v>
      </c>
      <c r="C194" s="5">
        <v>0.77</v>
      </c>
      <c r="D194" s="43">
        <v>46.4</v>
      </c>
      <c r="E194" s="9">
        <v>16</v>
      </c>
    </row>
    <row r="195" spans="1:5" x14ac:dyDescent="0.25">
      <c r="A195" s="7">
        <v>2016</v>
      </c>
      <c r="B195" s="5">
        <v>0</v>
      </c>
      <c r="C195" s="5">
        <v>0.38</v>
      </c>
      <c r="D195" s="43">
        <v>43.1</v>
      </c>
      <c r="E195" s="9">
        <v>18.5</v>
      </c>
    </row>
    <row r="196" spans="1:5" x14ac:dyDescent="0.25">
      <c r="A196" s="7">
        <v>2017</v>
      </c>
      <c r="B196" s="5">
        <v>0</v>
      </c>
      <c r="C196" s="5">
        <f>(1/[6]Total!$B$61)*100000</f>
        <v>0.37915841997103228</v>
      </c>
      <c r="D196" s="9">
        <v>50.8</v>
      </c>
      <c r="E196" s="9">
        <v>20.2</v>
      </c>
    </row>
    <row r="197" spans="1:5" x14ac:dyDescent="0.25">
      <c r="A197" s="7">
        <v>2018</v>
      </c>
      <c r="B197" s="5">
        <f>0</f>
        <v>0</v>
      </c>
      <c r="C197" s="5">
        <v>0</v>
      </c>
      <c r="D197" s="9">
        <v>55.92</v>
      </c>
      <c r="E197" s="9">
        <v>20.5</v>
      </c>
    </row>
    <row r="198" spans="1:5" x14ac:dyDescent="0.25">
      <c r="A198" s="7">
        <v>2019</v>
      </c>
      <c r="B198" s="5">
        <v>0.40817159533868036</v>
      </c>
      <c r="C198" s="5">
        <v>1.6326863813547214</v>
      </c>
      <c r="D198" s="9">
        <v>57.347799027584401</v>
      </c>
      <c r="E198" s="9">
        <v>21.162597909345738</v>
      </c>
    </row>
    <row r="199" spans="1:5" x14ac:dyDescent="0.25">
      <c r="A199" s="7">
        <v>2020</v>
      </c>
      <c r="B199" s="5">
        <v>0</v>
      </c>
      <c r="C199" s="5">
        <v>2.0127041888399577</v>
      </c>
      <c r="D199" s="9">
        <v>57.347799027584401</v>
      </c>
      <c r="E199" s="9">
        <v>18.217580342444062</v>
      </c>
    </row>
    <row r="200" spans="1:5" x14ac:dyDescent="0.25">
      <c r="A200" s="7">
        <v>2021</v>
      </c>
      <c r="B200" s="5">
        <v>0.39636768652072413</v>
      </c>
      <c r="C200" s="5">
        <v>0.79273537304144825</v>
      </c>
      <c r="D200" s="9">
        <v>53.192979319449549</v>
      </c>
      <c r="E200" s="9">
        <v>18.727320878812968</v>
      </c>
    </row>
    <row r="201" spans="1:5" x14ac:dyDescent="0.25">
      <c r="A201" s="10">
        <v>2022</v>
      </c>
      <c r="B201" s="5">
        <v>0</v>
      </c>
      <c r="C201" s="5">
        <v>1.5745489901236416</v>
      </c>
      <c r="D201" s="9">
        <v>49.227666881788615</v>
      </c>
      <c r="E201" s="9">
        <v>18.314468473611722</v>
      </c>
    </row>
    <row r="214" spans="1:5" ht="15.75" x14ac:dyDescent="0.25">
      <c r="A214" s="58" t="s">
        <v>179</v>
      </c>
      <c r="B214" s="58"/>
      <c r="C214" s="58"/>
      <c r="D214" s="58"/>
      <c r="E214" s="58"/>
    </row>
    <row r="215" spans="1:5" x14ac:dyDescent="0.25">
      <c r="A215" s="55" t="s">
        <v>1</v>
      </c>
      <c r="B215" s="56" t="s">
        <v>14</v>
      </c>
      <c r="C215" s="56"/>
      <c r="D215" s="57" t="s">
        <v>15</v>
      </c>
      <c r="E215" s="57"/>
    </row>
    <row r="216" spans="1:5" x14ac:dyDescent="0.25">
      <c r="A216" s="55"/>
      <c r="B216" s="26" t="s">
        <v>13</v>
      </c>
      <c r="C216" s="6" t="s">
        <v>12</v>
      </c>
      <c r="D216" s="6" t="s">
        <v>19</v>
      </c>
      <c r="E216" s="6" t="s">
        <v>0</v>
      </c>
    </row>
    <row r="217" spans="1:5" x14ac:dyDescent="0.25">
      <c r="A217" s="7">
        <v>2005</v>
      </c>
      <c r="B217" s="5">
        <v>5.5</v>
      </c>
      <c r="C217" s="5">
        <v>0.92</v>
      </c>
      <c r="D217" s="43">
        <v>41.4</v>
      </c>
      <c r="E217" s="9"/>
    </row>
    <row r="218" spans="1:5" x14ac:dyDescent="0.25">
      <c r="A218" s="7">
        <v>2006</v>
      </c>
      <c r="B218" s="5">
        <v>0</v>
      </c>
      <c r="C218" s="5">
        <v>2.04</v>
      </c>
      <c r="D218" s="9">
        <v>56.7</v>
      </c>
      <c r="E218" s="9"/>
    </row>
    <row r="219" spans="1:5" x14ac:dyDescent="0.25">
      <c r="A219" s="7">
        <v>2007</v>
      </c>
      <c r="B219" s="5">
        <v>3.7</v>
      </c>
      <c r="C219" s="5">
        <v>1.42</v>
      </c>
      <c r="D219" s="9">
        <v>56.7</v>
      </c>
      <c r="E219" s="9"/>
    </row>
    <row r="220" spans="1:5" x14ac:dyDescent="0.25">
      <c r="A220" s="7">
        <v>2008</v>
      </c>
      <c r="B220" s="5">
        <v>1.9</v>
      </c>
      <c r="C220" s="5">
        <v>0.8</v>
      </c>
      <c r="D220" s="9">
        <v>56.7</v>
      </c>
      <c r="E220" s="9"/>
    </row>
    <row r="221" spans="1:5" x14ac:dyDescent="0.25">
      <c r="A221" s="7">
        <v>2009</v>
      </c>
      <c r="B221" s="5">
        <v>0</v>
      </c>
      <c r="C221" s="5">
        <v>0.6</v>
      </c>
      <c r="D221" s="9">
        <v>56.1</v>
      </c>
      <c r="E221" s="9">
        <v>5.63</v>
      </c>
    </row>
    <row r="222" spans="1:5" x14ac:dyDescent="0.25">
      <c r="A222" s="7">
        <v>2010</v>
      </c>
      <c r="B222" s="5">
        <v>0</v>
      </c>
      <c r="C222" s="5">
        <v>0.98</v>
      </c>
      <c r="D222" s="43">
        <v>32.61</v>
      </c>
      <c r="E222" s="9">
        <v>7.07</v>
      </c>
    </row>
    <row r="223" spans="1:5" x14ac:dyDescent="0.25">
      <c r="A223" s="7">
        <v>2011</v>
      </c>
      <c r="B223" s="5">
        <v>5.7</v>
      </c>
      <c r="C223" s="5">
        <v>0.59</v>
      </c>
      <c r="D223" s="9">
        <v>60.3</v>
      </c>
      <c r="E223" s="9">
        <v>8.76</v>
      </c>
    </row>
    <row r="224" spans="1:5" x14ac:dyDescent="0.25">
      <c r="A224" s="7">
        <v>2012</v>
      </c>
      <c r="B224" s="5">
        <v>1.9</v>
      </c>
      <c r="C224" s="5">
        <v>0.97</v>
      </c>
      <c r="D224" s="9">
        <v>56.2</v>
      </c>
      <c r="E224" s="9">
        <v>8.64</v>
      </c>
    </row>
    <row r="225" spans="1:5" x14ac:dyDescent="0.25">
      <c r="A225" s="7">
        <v>2013</v>
      </c>
      <c r="B225" s="5">
        <v>0</v>
      </c>
      <c r="C225" s="5">
        <v>1.92</v>
      </c>
      <c r="D225" s="9">
        <v>66.48</v>
      </c>
      <c r="E225" s="9">
        <v>10.17</v>
      </c>
    </row>
    <row r="226" spans="1:5" x14ac:dyDescent="0.25">
      <c r="A226" s="7">
        <v>2014</v>
      </c>
      <c r="B226" s="5">
        <v>1.9</v>
      </c>
      <c r="C226" s="5">
        <v>1.9</v>
      </c>
      <c r="D226" s="9">
        <v>63.8</v>
      </c>
      <c r="E226" s="9">
        <v>9.07</v>
      </c>
    </row>
    <row r="227" spans="1:5" x14ac:dyDescent="0.25">
      <c r="A227" s="7">
        <v>2015</v>
      </c>
      <c r="B227" s="5">
        <v>0</v>
      </c>
      <c r="C227" s="5">
        <v>1.71</v>
      </c>
      <c r="D227" s="9">
        <v>63.6</v>
      </c>
      <c r="E227" s="9">
        <v>9.5</v>
      </c>
    </row>
    <row r="228" spans="1:5" x14ac:dyDescent="0.25">
      <c r="A228" s="7">
        <v>2016</v>
      </c>
      <c r="B228" s="5">
        <v>0</v>
      </c>
      <c r="C228" s="5">
        <v>3.4</v>
      </c>
      <c r="D228" s="9">
        <v>66.400000000000006</v>
      </c>
      <c r="E228" s="9">
        <v>9</v>
      </c>
    </row>
    <row r="229" spans="1:5" x14ac:dyDescent="0.25">
      <c r="A229" s="7">
        <v>2017</v>
      </c>
      <c r="B229" s="5">
        <v>0</v>
      </c>
      <c r="C229" s="5">
        <f>([5]EDA!$AB$57/[6]Total!$B$79)*100000</f>
        <v>1.015472414691855</v>
      </c>
      <c r="D229" s="40">
        <v>66.7</v>
      </c>
      <c r="E229" s="40">
        <v>11.1</v>
      </c>
    </row>
    <row r="230" spans="1:5" x14ac:dyDescent="0.25">
      <c r="A230" s="7">
        <v>2018</v>
      </c>
      <c r="B230" s="5">
        <f>(1/[7]Mujeres!$B$79)*100000</f>
        <v>0.33806968968583184</v>
      </c>
      <c r="C230" s="5">
        <f>([5]EDA!$AC$57/[7]Total!$B$79)*100000</f>
        <v>2.0167050400820128</v>
      </c>
      <c r="D230" s="40">
        <v>72.86</v>
      </c>
      <c r="E230" s="40">
        <v>11.6</v>
      </c>
    </row>
    <row r="231" spans="1:5" x14ac:dyDescent="0.25">
      <c r="A231" s="7">
        <v>2019</v>
      </c>
      <c r="B231" s="5">
        <v>0.29241134088144477</v>
      </c>
      <c r="C231" s="5">
        <v>1.3158510339665013</v>
      </c>
      <c r="D231" s="9">
        <v>77.916675784557683</v>
      </c>
      <c r="E231" s="9">
        <v>7.4957940571053561</v>
      </c>
    </row>
    <row r="232" spans="1:5" x14ac:dyDescent="0.25">
      <c r="A232" s="7">
        <v>2020</v>
      </c>
      <c r="B232" s="5">
        <v>0</v>
      </c>
      <c r="C232" s="5">
        <v>3.0189937837480376</v>
      </c>
      <c r="D232" s="9">
        <v>77.916675784557683</v>
      </c>
      <c r="E232" s="9">
        <v>8.035484590083561</v>
      </c>
    </row>
    <row r="233" spans="1:5" x14ac:dyDescent="0.25">
      <c r="A233" s="7">
        <v>2021</v>
      </c>
      <c r="B233" s="5">
        <v>0</v>
      </c>
      <c r="C233" s="5">
        <v>2.2647587961108426</v>
      </c>
      <c r="D233" s="9">
        <v>75.01320434984558</v>
      </c>
      <c r="E233" s="9">
        <v>7.3917789679457346</v>
      </c>
    </row>
    <row r="234" spans="1:5" x14ac:dyDescent="0.25">
      <c r="A234" s="10">
        <v>2022</v>
      </c>
      <c r="B234" s="5">
        <v>0</v>
      </c>
      <c r="C234" s="5">
        <v>1.9710342439042248</v>
      </c>
      <c r="D234" s="9">
        <v>72.200378690438797</v>
      </c>
      <c r="E234" s="9">
        <v>7.8138906519454263</v>
      </c>
    </row>
    <row r="247" spans="1:5" ht="15.75" x14ac:dyDescent="0.25">
      <c r="A247" s="58" t="s">
        <v>180</v>
      </c>
      <c r="B247" s="58"/>
      <c r="C247" s="58"/>
      <c r="D247" s="58"/>
      <c r="E247" s="58"/>
    </row>
    <row r="248" spans="1:5" x14ac:dyDescent="0.25">
      <c r="A248" s="55" t="s">
        <v>1</v>
      </c>
      <c r="B248" s="56" t="s">
        <v>14</v>
      </c>
      <c r="C248" s="56"/>
      <c r="D248" s="57" t="s">
        <v>15</v>
      </c>
      <c r="E248" s="57"/>
    </row>
    <row r="249" spans="1:5" x14ac:dyDescent="0.25">
      <c r="A249" s="55"/>
      <c r="B249" s="26" t="s">
        <v>13</v>
      </c>
      <c r="C249" s="6" t="s">
        <v>12</v>
      </c>
      <c r="D249" s="6" t="s">
        <v>19</v>
      </c>
      <c r="E249" s="6" t="s">
        <v>0</v>
      </c>
    </row>
    <row r="250" spans="1:5" x14ac:dyDescent="0.25">
      <c r="A250" s="7">
        <v>2005</v>
      </c>
      <c r="B250" s="5">
        <v>5.0999999999999996</v>
      </c>
      <c r="C250" s="5">
        <v>1.5</v>
      </c>
      <c r="D250" s="43">
        <v>27.6</v>
      </c>
      <c r="E250" s="9"/>
    </row>
    <row r="251" spans="1:5" x14ac:dyDescent="0.25">
      <c r="A251" s="7">
        <v>2006</v>
      </c>
      <c r="B251" s="5">
        <v>12.9</v>
      </c>
      <c r="C251" s="5">
        <v>2.69</v>
      </c>
      <c r="D251" s="43">
        <v>39.6</v>
      </c>
      <c r="E251" s="9"/>
    </row>
    <row r="252" spans="1:5" x14ac:dyDescent="0.25">
      <c r="A252" s="7">
        <v>2007</v>
      </c>
      <c r="B252" s="5">
        <v>0</v>
      </c>
      <c r="C252" s="5">
        <v>1.49</v>
      </c>
      <c r="D252" s="43">
        <v>45.8</v>
      </c>
      <c r="E252" s="9"/>
    </row>
    <row r="253" spans="1:5" x14ac:dyDescent="0.25">
      <c r="A253" s="7">
        <v>2008</v>
      </c>
      <c r="B253" s="5">
        <v>0</v>
      </c>
      <c r="C253" s="5">
        <v>2.67</v>
      </c>
      <c r="D253" s="43">
        <v>45.8</v>
      </c>
      <c r="E253" s="9"/>
    </row>
    <row r="254" spans="1:5" x14ac:dyDescent="0.25">
      <c r="A254" s="7">
        <v>2009</v>
      </c>
      <c r="B254" s="5">
        <v>0</v>
      </c>
      <c r="C254" s="5">
        <v>0.3</v>
      </c>
      <c r="D254" s="43">
        <v>44.8</v>
      </c>
      <c r="E254" s="9">
        <v>23.11</v>
      </c>
    </row>
    <row r="255" spans="1:5" x14ac:dyDescent="0.25">
      <c r="A255" s="7">
        <v>2010</v>
      </c>
      <c r="B255" s="5">
        <v>2.7</v>
      </c>
      <c r="C255" s="5">
        <v>1.77</v>
      </c>
      <c r="D255" s="43">
        <v>45.28</v>
      </c>
      <c r="E255" s="9">
        <v>26.27</v>
      </c>
    </row>
    <row r="256" spans="1:5" x14ac:dyDescent="0.25">
      <c r="A256" s="7">
        <v>2011</v>
      </c>
      <c r="B256" s="5">
        <v>5.5</v>
      </c>
      <c r="C256" s="5">
        <v>1.77</v>
      </c>
      <c r="D256" s="43">
        <v>45.5</v>
      </c>
      <c r="E256" s="9">
        <v>25.6</v>
      </c>
    </row>
    <row r="257" spans="1:5" x14ac:dyDescent="0.25">
      <c r="A257" s="7">
        <v>2012</v>
      </c>
      <c r="B257" s="5">
        <v>2.8</v>
      </c>
      <c r="C257" s="5">
        <v>1.47</v>
      </c>
      <c r="D257" s="43">
        <v>40.4</v>
      </c>
      <c r="E257" s="9">
        <v>25.77</v>
      </c>
    </row>
    <row r="258" spans="1:5" x14ac:dyDescent="0.25">
      <c r="A258" s="7">
        <v>2013</v>
      </c>
      <c r="B258" s="5">
        <v>0</v>
      </c>
      <c r="C258" s="5">
        <v>2.06</v>
      </c>
      <c r="D258" s="43">
        <v>44.8</v>
      </c>
      <c r="E258" s="9">
        <v>21.24</v>
      </c>
    </row>
    <row r="259" spans="1:5" x14ac:dyDescent="0.25">
      <c r="A259" s="7">
        <v>2014</v>
      </c>
      <c r="B259" s="5">
        <v>11.1</v>
      </c>
      <c r="C259" s="5">
        <v>1.76</v>
      </c>
      <c r="D259" s="43">
        <v>46.7</v>
      </c>
      <c r="E259" s="9">
        <v>21.83</v>
      </c>
    </row>
    <row r="260" spans="1:5" x14ac:dyDescent="0.25">
      <c r="A260" s="7">
        <v>2015</v>
      </c>
      <c r="B260" s="5">
        <v>0.53</v>
      </c>
      <c r="C260" s="5">
        <v>2.65</v>
      </c>
      <c r="D260" s="43">
        <v>43.7</v>
      </c>
      <c r="E260" s="9">
        <v>22.9</v>
      </c>
    </row>
    <row r="261" spans="1:5" x14ac:dyDescent="0.25">
      <c r="A261" s="7">
        <v>2016</v>
      </c>
      <c r="B261" s="5">
        <v>0.26</v>
      </c>
      <c r="C261" s="5">
        <v>1.85</v>
      </c>
      <c r="D261" s="43">
        <v>46.2</v>
      </c>
      <c r="E261" s="9">
        <v>21</v>
      </c>
    </row>
    <row r="262" spans="1:5" x14ac:dyDescent="0.25">
      <c r="A262" s="10">
        <v>2017</v>
      </c>
      <c r="B262" s="5">
        <v>0</v>
      </c>
      <c r="C262" s="5">
        <f>(5/[6]Total!$B$103)*100000</f>
        <v>1.3245664693945671</v>
      </c>
      <c r="D262" s="43">
        <v>49.5</v>
      </c>
      <c r="E262" s="9">
        <v>23.2</v>
      </c>
    </row>
    <row r="263" spans="1:5" x14ac:dyDescent="0.25">
      <c r="A263" s="10">
        <v>2018</v>
      </c>
      <c r="B263" s="5">
        <v>0</v>
      </c>
      <c r="C263" s="5">
        <f>(2/[7]Total!$B$103)*100000</f>
        <v>0.52957546582781923</v>
      </c>
      <c r="D263" s="43">
        <v>55.4</v>
      </c>
      <c r="E263" s="9">
        <v>23.5</v>
      </c>
    </row>
    <row r="264" spans="1:5" x14ac:dyDescent="0.25">
      <c r="A264" s="10">
        <v>2019</v>
      </c>
      <c r="B264" s="5">
        <v>0.81639983998563137</v>
      </c>
      <c r="C264" s="5">
        <v>2.4491995199568941</v>
      </c>
      <c r="D264" s="9">
        <v>58.009424752961813</v>
      </c>
      <c r="E264" s="9">
        <v>22.422901148900166</v>
      </c>
    </row>
    <row r="265" spans="1:5" x14ac:dyDescent="0.25">
      <c r="A265" s="10">
        <v>2020</v>
      </c>
      <c r="B265" s="5">
        <v>0.26988368013386227</v>
      </c>
      <c r="C265" s="5">
        <v>2.4289531212047608</v>
      </c>
      <c r="D265" s="9">
        <v>58.009424752961813</v>
      </c>
      <c r="E265" s="9">
        <v>22.190376564102198</v>
      </c>
    </row>
    <row r="266" spans="1:5" x14ac:dyDescent="0.25">
      <c r="A266" s="10">
        <v>2021</v>
      </c>
      <c r="B266" s="5">
        <v>0.79727862230254076</v>
      </c>
      <c r="C266" s="5">
        <v>1.0630381630700541</v>
      </c>
      <c r="D266" s="9">
        <v>58.47622156486554</v>
      </c>
      <c r="E266" s="9">
        <v>20.005306008263794</v>
      </c>
    </row>
    <row r="267" spans="1:5" x14ac:dyDescent="0.25">
      <c r="A267" s="10">
        <v>2022</v>
      </c>
      <c r="B267" s="5">
        <v>0.26219811164919987</v>
      </c>
      <c r="C267" s="5">
        <v>3.6707735630887983</v>
      </c>
      <c r="D267" s="9">
        <v>62.174534821286429</v>
      </c>
      <c r="E267" s="9">
        <v>21.126398482704637</v>
      </c>
    </row>
    <row r="280" spans="1:5" ht="15.75" x14ac:dyDescent="0.25">
      <c r="A280" s="58" t="s">
        <v>182</v>
      </c>
      <c r="B280" s="58"/>
      <c r="C280" s="58"/>
      <c r="D280" s="58"/>
      <c r="E280" s="58"/>
    </row>
    <row r="281" spans="1:5" x14ac:dyDescent="0.25">
      <c r="A281" s="55" t="s">
        <v>1</v>
      </c>
      <c r="B281" s="56" t="s">
        <v>14</v>
      </c>
      <c r="C281" s="56"/>
      <c r="D281" s="57" t="s">
        <v>15</v>
      </c>
      <c r="E281" s="57"/>
    </row>
    <row r="282" spans="1:5" x14ac:dyDescent="0.25">
      <c r="A282" s="55"/>
      <c r="B282" s="26" t="s">
        <v>13</v>
      </c>
      <c r="C282" s="6" t="s">
        <v>12</v>
      </c>
      <c r="D282" s="6" t="s">
        <v>19</v>
      </c>
      <c r="E282" s="6" t="s">
        <v>0</v>
      </c>
    </row>
    <row r="283" spans="1:5" x14ac:dyDescent="0.25">
      <c r="A283" s="7">
        <v>2005</v>
      </c>
      <c r="B283" s="5">
        <v>8.1999999999999993</v>
      </c>
      <c r="C283" s="5">
        <v>1.5</v>
      </c>
      <c r="D283" s="9">
        <v>94.2</v>
      </c>
      <c r="E283" s="9"/>
    </row>
    <row r="284" spans="1:5" x14ac:dyDescent="0.25">
      <c r="A284" s="7">
        <v>2006</v>
      </c>
      <c r="B284" s="5">
        <v>2.1</v>
      </c>
      <c r="C284" s="5">
        <v>1.9</v>
      </c>
      <c r="D284" s="9">
        <v>94.7</v>
      </c>
      <c r="E284" s="9"/>
    </row>
    <row r="285" spans="1:5" x14ac:dyDescent="0.25">
      <c r="A285" s="7">
        <v>2007</v>
      </c>
      <c r="B285" s="5">
        <v>3.3</v>
      </c>
      <c r="C285" s="5">
        <v>2.69</v>
      </c>
      <c r="D285" s="9">
        <v>94.8</v>
      </c>
      <c r="E285" s="9"/>
    </row>
    <row r="286" spans="1:5" x14ac:dyDescent="0.25">
      <c r="A286" s="7">
        <v>2008</v>
      </c>
      <c r="B286" s="5">
        <v>1.2</v>
      </c>
      <c r="C286" s="5">
        <v>1.31</v>
      </c>
      <c r="D286" s="9">
        <v>94.8</v>
      </c>
      <c r="E286" s="9"/>
    </row>
    <row r="287" spans="1:5" x14ac:dyDescent="0.25">
      <c r="A287" s="7">
        <v>2009</v>
      </c>
      <c r="B287" s="5">
        <v>2.5</v>
      </c>
      <c r="C287" s="5">
        <v>1.24</v>
      </c>
      <c r="D287" s="9">
        <v>95.3</v>
      </c>
      <c r="E287" s="9">
        <v>1.28</v>
      </c>
    </row>
    <row r="288" spans="1:5" x14ac:dyDescent="0.25">
      <c r="A288" s="7">
        <v>2010</v>
      </c>
      <c r="B288" s="5">
        <v>0.4</v>
      </c>
      <c r="C288" s="5">
        <v>2.2400000000000002</v>
      </c>
      <c r="D288" s="9">
        <v>94.5</v>
      </c>
      <c r="E288" s="9">
        <v>1.43</v>
      </c>
    </row>
    <row r="289" spans="1:5" x14ac:dyDescent="0.25">
      <c r="A289" s="7">
        <v>2011</v>
      </c>
      <c r="B289" s="5">
        <v>0.4</v>
      </c>
      <c r="C289" s="5">
        <v>1.49</v>
      </c>
      <c r="D289" s="9">
        <v>94.6</v>
      </c>
      <c r="E289" s="9">
        <v>1.97</v>
      </c>
    </row>
    <row r="290" spans="1:5" x14ac:dyDescent="0.25">
      <c r="A290" s="7">
        <v>2012</v>
      </c>
      <c r="B290" s="5">
        <v>1.2</v>
      </c>
      <c r="C290" s="5">
        <v>1.83</v>
      </c>
      <c r="D290" s="9">
        <v>94.8</v>
      </c>
      <c r="E290" s="9">
        <v>3.4</v>
      </c>
    </row>
    <row r="291" spans="1:5" x14ac:dyDescent="0.25">
      <c r="A291" s="7">
        <v>2013</v>
      </c>
      <c r="B291" s="5">
        <v>0.8</v>
      </c>
      <c r="C291" s="5">
        <v>1.86</v>
      </c>
      <c r="D291" s="9">
        <v>94.75</v>
      </c>
      <c r="E291" s="9">
        <v>1.57</v>
      </c>
    </row>
    <row r="292" spans="1:5" x14ac:dyDescent="0.25">
      <c r="A292" s="7">
        <v>2014</v>
      </c>
      <c r="B292" s="5">
        <v>3.2</v>
      </c>
      <c r="C292" s="5">
        <v>2.3199999999999998</v>
      </c>
      <c r="D292" s="9">
        <v>95.2</v>
      </c>
      <c r="E292" s="9">
        <v>2.5099999999999998</v>
      </c>
    </row>
    <row r="293" spans="1:5" x14ac:dyDescent="0.25">
      <c r="A293" s="7">
        <v>2015</v>
      </c>
      <c r="B293" s="49">
        <v>0.08</v>
      </c>
      <c r="C293" s="5">
        <v>2.14</v>
      </c>
      <c r="D293" s="9">
        <v>96.3</v>
      </c>
      <c r="E293" s="9">
        <v>1.3</v>
      </c>
    </row>
    <row r="294" spans="1:5" x14ac:dyDescent="0.25">
      <c r="A294" s="7">
        <v>2016</v>
      </c>
      <c r="B294" s="49">
        <v>0.05</v>
      </c>
      <c r="C294" s="5">
        <v>2.72</v>
      </c>
      <c r="D294" s="9">
        <v>95.6</v>
      </c>
      <c r="E294" s="9">
        <v>1.8</v>
      </c>
    </row>
    <row r="295" spans="1:5" x14ac:dyDescent="0.25">
      <c r="A295" s="10">
        <v>2017</v>
      </c>
      <c r="B295" s="49">
        <f>(2/[6]Total!$B$127)*100000</f>
        <v>5.1730849562809655E-2</v>
      </c>
      <c r="C295" s="5">
        <f>(86/[6]Total!$B$127)*100000</f>
        <v>2.2244265312008151</v>
      </c>
      <c r="D295" s="9">
        <v>96</v>
      </c>
      <c r="E295" s="9">
        <v>2</v>
      </c>
    </row>
    <row r="296" spans="1:5" x14ac:dyDescent="0.25">
      <c r="A296" s="10">
        <v>2018</v>
      </c>
      <c r="B296" s="49">
        <f>([5]EDA!$O$4/[7]Mujeres!$B$127)*100000</f>
        <v>4.88010794798781E-2</v>
      </c>
      <c r="C296" s="5">
        <f>([5]EDA!$AC$4/[7]Total!$B$127)*100000</f>
        <v>2.55772203137353</v>
      </c>
      <c r="D296" s="9">
        <v>94.23</v>
      </c>
      <c r="E296" s="9">
        <v>1.4</v>
      </c>
    </row>
    <row r="297" spans="1:5" x14ac:dyDescent="0.25">
      <c r="A297" s="10">
        <v>2019</v>
      </c>
      <c r="B297" s="49">
        <v>0.10077541644181152</v>
      </c>
      <c r="C297" s="5">
        <v>2.7713239521498165</v>
      </c>
      <c r="D297" s="9">
        <v>95.480467446286312</v>
      </c>
      <c r="E297" s="9">
        <v>2.2248935604628595</v>
      </c>
    </row>
    <row r="298" spans="1:5" x14ac:dyDescent="0.25">
      <c r="A298" s="10">
        <v>2020</v>
      </c>
      <c r="B298" s="51">
        <v>2.4659112429770844E-2</v>
      </c>
      <c r="C298" s="5">
        <v>2.2193201186793763</v>
      </c>
      <c r="D298" s="9">
        <v>95.480467446286312</v>
      </c>
      <c r="E298" s="9">
        <v>1.9160971414227554</v>
      </c>
    </row>
    <row r="299" spans="1:5" x14ac:dyDescent="0.25">
      <c r="A299" s="10">
        <v>2021</v>
      </c>
      <c r="B299" s="49">
        <v>7.2833070486874513E-2</v>
      </c>
      <c r="C299" s="5">
        <v>2.3306582555799844</v>
      </c>
      <c r="D299" s="9">
        <v>95.285300074262551</v>
      </c>
      <c r="E299" s="9">
        <v>1.8326643893455272</v>
      </c>
    </row>
    <row r="300" spans="1:5" x14ac:dyDescent="0.25">
      <c r="A300" s="10">
        <v>2022</v>
      </c>
      <c r="B300" s="5">
        <v>0</v>
      </c>
      <c r="C300" s="5">
        <v>2.8953841736841208</v>
      </c>
      <c r="D300" s="9">
        <v>95.1868667750973</v>
      </c>
      <c r="E300" s="9">
        <v>2.4593689160105536</v>
      </c>
    </row>
  </sheetData>
  <mergeCells count="48">
    <mergeCell ref="A281:A282"/>
    <mergeCell ref="B281:C281"/>
    <mergeCell ref="D281:E281"/>
    <mergeCell ref="A215:A216"/>
    <mergeCell ref="B215:C215"/>
    <mergeCell ref="D215:E215"/>
    <mergeCell ref="A247:E247"/>
    <mergeCell ref="A248:A249"/>
    <mergeCell ref="B248:C248"/>
    <mergeCell ref="D248:E248"/>
    <mergeCell ref="A182:A183"/>
    <mergeCell ref="B182:C182"/>
    <mergeCell ref="D182:E182"/>
    <mergeCell ref="A214:E214"/>
    <mergeCell ref="A280:E280"/>
    <mergeCell ref="A148:E148"/>
    <mergeCell ref="A149:A150"/>
    <mergeCell ref="B149:C149"/>
    <mergeCell ref="D149:E149"/>
    <mergeCell ref="A181:E181"/>
    <mergeCell ref="A16:E16"/>
    <mergeCell ref="A17:A18"/>
    <mergeCell ref="B17:C17"/>
    <mergeCell ref="D17:E17"/>
    <mergeCell ref="A49:E49"/>
    <mergeCell ref="A11:C11"/>
    <mergeCell ref="I11:N11"/>
    <mergeCell ref="A13:N13"/>
    <mergeCell ref="D5:N6"/>
    <mergeCell ref="A7:C7"/>
    <mergeCell ref="I7:N7"/>
    <mergeCell ref="A8:C8"/>
    <mergeCell ref="I8:N8"/>
    <mergeCell ref="A9:C9"/>
    <mergeCell ref="I9:N9"/>
    <mergeCell ref="A10:C10"/>
    <mergeCell ref="I10:N10"/>
    <mergeCell ref="A115:E115"/>
    <mergeCell ref="A116:A117"/>
    <mergeCell ref="B116:C116"/>
    <mergeCell ref="A50:A51"/>
    <mergeCell ref="B50:C50"/>
    <mergeCell ref="D50:E50"/>
    <mergeCell ref="A82:E82"/>
    <mergeCell ref="A83:A84"/>
    <mergeCell ref="B83:C83"/>
    <mergeCell ref="D83:E83"/>
    <mergeCell ref="D116:E116"/>
  </mergeCells>
  <conditionalFormatting sqref="D283:D296">
    <cfRule type="cellIs" dxfId="736" priority="460" operator="between">
      <formula>90.1</formula>
      <formula>100</formula>
    </cfRule>
    <cfRule type="cellIs" dxfId="735" priority="461" operator="between">
      <formula>75.1</formula>
      <formula>90</formula>
    </cfRule>
    <cfRule type="cellIs" dxfId="734" priority="462" operator="between">
      <formula>50.1</formula>
      <formula>75</formula>
    </cfRule>
    <cfRule type="cellIs" dxfId="733" priority="463" operator="lessThan">
      <formula>50</formula>
    </cfRule>
    <cfRule type="cellIs" dxfId="732" priority="464" operator="between">
      <formula>90.1</formula>
      <formula>100</formula>
    </cfRule>
    <cfRule type="cellIs" dxfId="731" priority="465" operator="between">
      <formula>65.1</formula>
      <formula>90</formula>
    </cfRule>
    <cfRule type="cellIs" dxfId="730" priority="466" operator="between">
      <formula>30.1</formula>
      <formula>65</formula>
    </cfRule>
    <cfRule type="cellIs" dxfId="729" priority="467" operator="between">
      <formula>10.1</formula>
      <formula>30</formula>
    </cfRule>
    <cfRule type="cellIs" dxfId="728" priority="468" operator="between">
      <formula>0.1</formula>
      <formula>10</formula>
    </cfRule>
    <cfRule type="cellIs" dxfId="727" priority="469" operator="equal">
      <formula>0</formula>
    </cfRule>
  </conditionalFormatting>
  <conditionalFormatting sqref="D19:D29">
    <cfRule type="cellIs" dxfId="726" priority="605" operator="between">
      <formula>90.1</formula>
      <formula>100</formula>
    </cfRule>
    <cfRule type="cellIs" dxfId="725" priority="606" operator="between">
      <formula>75.1</formula>
      <formula>90</formula>
    </cfRule>
    <cfRule type="cellIs" dxfId="724" priority="607" operator="between">
      <formula>50.1</formula>
      <formula>75</formula>
    </cfRule>
    <cfRule type="cellIs" dxfId="723" priority="608" operator="lessThan">
      <formula>50</formula>
    </cfRule>
    <cfRule type="cellIs" dxfId="722" priority="609" operator="between">
      <formula>90.1</formula>
      <formula>100</formula>
    </cfRule>
    <cfRule type="cellIs" dxfId="721" priority="610" operator="between">
      <formula>65.1</formula>
      <formula>90</formula>
    </cfRule>
    <cfRule type="cellIs" dxfId="720" priority="611" operator="between">
      <formula>30.1</formula>
      <formula>65</formula>
    </cfRule>
    <cfRule type="cellIs" dxfId="719" priority="612" operator="between">
      <formula>10.1</formula>
      <formula>30</formula>
    </cfRule>
    <cfRule type="cellIs" dxfId="718" priority="613" operator="between">
      <formula>0.1</formula>
      <formula>10</formula>
    </cfRule>
    <cfRule type="cellIs" dxfId="717" priority="614" operator="equal">
      <formula>0</formula>
    </cfRule>
  </conditionalFormatting>
  <conditionalFormatting sqref="D19:D32">
    <cfRule type="cellIs" dxfId="716" priority="595" operator="between">
      <formula>90.1</formula>
      <formula>100</formula>
    </cfRule>
    <cfRule type="cellIs" dxfId="715" priority="596" operator="between">
      <formula>75.1</formula>
      <formula>90</formula>
    </cfRule>
    <cfRule type="cellIs" dxfId="714" priority="597" operator="between">
      <formula>50.1</formula>
      <formula>75</formula>
    </cfRule>
    <cfRule type="cellIs" dxfId="713" priority="598" operator="lessThan">
      <formula>50</formula>
    </cfRule>
    <cfRule type="cellIs" dxfId="712" priority="599" operator="between">
      <formula>90.1</formula>
      <formula>100</formula>
    </cfRule>
    <cfRule type="cellIs" dxfId="711" priority="600" operator="between">
      <formula>65.1</formula>
      <formula>90</formula>
    </cfRule>
    <cfRule type="cellIs" dxfId="710" priority="601" operator="between">
      <formula>30.1</formula>
      <formula>65</formula>
    </cfRule>
    <cfRule type="cellIs" dxfId="709" priority="602" operator="between">
      <formula>10.1</formula>
      <formula>30</formula>
    </cfRule>
    <cfRule type="cellIs" dxfId="708" priority="603" operator="between">
      <formula>0.1</formula>
      <formula>10</formula>
    </cfRule>
    <cfRule type="cellIs" dxfId="707" priority="604" operator="equal">
      <formula>0</formula>
    </cfRule>
  </conditionalFormatting>
  <conditionalFormatting sqref="E23:E32">
    <cfRule type="cellIs" dxfId="706" priority="615" operator="between">
      <formula>80.1</formula>
      <formula>100</formula>
    </cfRule>
    <cfRule type="cellIs" dxfId="705" priority="616" operator="between">
      <formula>35.1</formula>
      <formula>80</formula>
    </cfRule>
    <cfRule type="cellIs" dxfId="704" priority="617" operator="between">
      <formula>14.1</formula>
      <formula>35</formula>
    </cfRule>
    <cfRule type="cellIs" dxfId="703" priority="618" operator="between">
      <formula>5.1</formula>
      <formula>14</formula>
    </cfRule>
    <cfRule type="cellIs" dxfId="702" priority="619" operator="between">
      <formula>0</formula>
      <formula>5</formula>
    </cfRule>
  </conditionalFormatting>
  <conditionalFormatting sqref="D52:D63">
    <cfRule type="cellIs" dxfId="701" priority="583" operator="between">
      <formula>90.1</formula>
      <formula>100</formula>
    </cfRule>
    <cfRule type="cellIs" dxfId="700" priority="584" operator="between">
      <formula>65.1</formula>
      <formula>90</formula>
    </cfRule>
    <cfRule type="cellIs" dxfId="699" priority="585" operator="between">
      <formula>30.1</formula>
      <formula>65</formula>
    </cfRule>
    <cfRule type="cellIs" dxfId="698" priority="586" operator="between">
      <formula>10.1</formula>
      <formula>30</formula>
    </cfRule>
    <cfRule type="cellIs" dxfId="697" priority="587" operator="between">
      <formula>0.1</formula>
      <formula>10</formula>
    </cfRule>
    <cfRule type="cellIs" dxfId="696" priority="588" operator="equal">
      <formula>0</formula>
    </cfRule>
  </conditionalFormatting>
  <conditionalFormatting sqref="D52:D65">
    <cfRule type="cellIs" dxfId="695" priority="579" operator="between">
      <formula>90.1</formula>
      <formula>100</formula>
    </cfRule>
    <cfRule type="cellIs" dxfId="694" priority="580" operator="between">
      <formula>75.1</formula>
      <formula>90</formula>
    </cfRule>
    <cfRule type="cellIs" dxfId="693" priority="581" operator="between">
      <formula>50.1</formula>
      <formula>75</formula>
    </cfRule>
    <cfRule type="cellIs" dxfId="692" priority="582" operator="lessThan">
      <formula>50</formula>
    </cfRule>
  </conditionalFormatting>
  <conditionalFormatting sqref="E56:E65">
    <cfRule type="cellIs" dxfId="691" priority="590" operator="between">
      <formula>80.1</formula>
      <formula>100</formula>
    </cfRule>
    <cfRule type="cellIs" dxfId="690" priority="591" operator="between">
      <formula>35.1</formula>
      <formula>80</formula>
    </cfRule>
    <cfRule type="cellIs" dxfId="689" priority="592" operator="between">
      <formula>14.1</formula>
      <formula>35</formula>
    </cfRule>
    <cfRule type="cellIs" dxfId="688" priority="593" operator="between">
      <formula>5.1</formula>
      <formula>14</formula>
    </cfRule>
    <cfRule type="cellIs" dxfId="687" priority="594" operator="between">
      <formula>0</formula>
      <formula>5</formula>
    </cfRule>
  </conditionalFormatting>
  <conditionalFormatting sqref="E58">
    <cfRule type="cellIs" dxfId="686" priority="589" operator="between">
      <formula>80.1</formula>
      <formula>100</formula>
    </cfRule>
  </conditionalFormatting>
  <conditionalFormatting sqref="E97:E98">
    <cfRule type="cellIs" dxfId="685" priority="578" stopIfTrue="1" operator="equal">
      <formula>0</formula>
    </cfRule>
  </conditionalFormatting>
  <conditionalFormatting sqref="E89:E96">
    <cfRule type="cellIs" dxfId="684" priority="577" stopIfTrue="1" operator="equal">
      <formula>0</formula>
    </cfRule>
  </conditionalFormatting>
  <conditionalFormatting sqref="D85:D98">
    <cfRule type="cellIs" dxfId="683" priority="562" operator="between">
      <formula>90.1</formula>
      <formula>100</formula>
    </cfRule>
    <cfRule type="cellIs" dxfId="682" priority="563" operator="between">
      <formula>75.1</formula>
      <formula>90</formula>
    </cfRule>
    <cfRule type="cellIs" dxfId="681" priority="564" operator="between">
      <formula>50.1</formula>
      <formula>75</formula>
    </cfRule>
    <cfRule type="cellIs" dxfId="680" priority="565" operator="lessThan">
      <formula>50</formula>
    </cfRule>
    <cfRule type="cellIs" dxfId="679" priority="566" operator="between">
      <formula>90.1</formula>
      <formula>100</formula>
    </cfRule>
    <cfRule type="cellIs" dxfId="678" priority="567" operator="between">
      <formula>65.1</formula>
      <formula>90</formula>
    </cfRule>
    <cfRule type="cellIs" dxfId="677" priority="568" operator="between">
      <formula>30.1</formula>
      <formula>65</formula>
    </cfRule>
    <cfRule type="cellIs" dxfId="676" priority="569" operator="between">
      <formula>10.1</formula>
      <formula>30</formula>
    </cfRule>
    <cfRule type="cellIs" dxfId="675" priority="570" operator="between">
      <formula>0.1</formula>
      <formula>10</formula>
    </cfRule>
    <cfRule type="cellIs" dxfId="674" priority="571" operator="equal">
      <formula>0</formula>
    </cfRule>
  </conditionalFormatting>
  <conditionalFormatting sqref="E89:E98">
    <cfRule type="cellIs" dxfId="673" priority="572" operator="between">
      <formula>80.1</formula>
      <formula>100</formula>
    </cfRule>
    <cfRule type="cellIs" dxfId="672" priority="573" operator="between">
      <formula>35.1</formula>
      <formula>80</formula>
    </cfRule>
    <cfRule type="cellIs" dxfId="671" priority="574" operator="between">
      <formula>14.1</formula>
      <formula>35</formula>
    </cfRule>
    <cfRule type="cellIs" dxfId="670" priority="575" operator="between">
      <formula>5.1</formula>
      <formula>14</formula>
    </cfRule>
    <cfRule type="cellIs" dxfId="669" priority="576" operator="between">
      <formula>0</formula>
      <formula>5</formula>
    </cfRule>
  </conditionalFormatting>
  <conditionalFormatting sqref="E130:E131">
    <cfRule type="cellIs" dxfId="668" priority="561" stopIfTrue="1" operator="equal">
      <formula>0</formula>
    </cfRule>
  </conditionalFormatting>
  <conditionalFormatting sqref="E122:E129">
    <cfRule type="cellIs" dxfId="667" priority="560" stopIfTrue="1" operator="equal">
      <formula>0</formula>
    </cfRule>
  </conditionalFormatting>
  <conditionalFormatting sqref="D118:D131">
    <cfRule type="cellIs" dxfId="666" priority="545" operator="between">
      <formula>90.1</formula>
      <formula>100</formula>
    </cfRule>
    <cfRule type="cellIs" dxfId="665" priority="546" operator="between">
      <formula>75.1</formula>
      <formula>90</formula>
    </cfRule>
    <cfRule type="cellIs" dxfId="664" priority="547" operator="between">
      <formula>50.1</formula>
      <formula>75</formula>
    </cfRule>
    <cfRule type="cellIs" dxfId="663" priority="548" operator="lessThan">
      <formula>50</formula>
    </cfRule>
    <cfRule type="cellIs" dxfId="662" priority="549" operator="between">
      <formula>90.1</formula>
      <formula>100</formula>
    </cfRule>
    <cfRule type="cellIs" dxfId="661" priority="550" operator="between">
      <formula>65.1</formula>
      <formula>90</formula>
    </cfRule>
    <cfRule type="cellIs" dxfId="660" priority="551" operator="between">
      <formula>30.1</formula>
      <formula>65</formula>
    </cfRule>
    <cfRule type="cellIs" dxfId="659" priority="552" operator="between">
      <formula>10.1</formula>
      <formula>30</formula>
    </cfRule>
    <cfRule type="cellIs" dxfId="658" priority="553" operator="between">
      <formula>0.1</formula>
      <formula>10</formula>
    </cfRule>
    <cfRule type="cellIs" dxfId="657" priority="554" operator="equal">
      <formula>0</formula>
    </cfRule>
  </conditionalFormatting>
  <conditionalFormatting sqref="E122:E131">
    <cfRule type="cellIs" dxfId="656" priority="555" operator="between">
      <formula>80.1</formula>
      <formula>100</formula>
    </cfRule>
    <cfRule type="cellIs" dxfId="655" priority="556" operator="between">
      <formula>35.1</formula>
      <formula>80</formula>
    </cfRule>
    <cfRule type="cellIs" dxfId="654" priority="557" operator="between">
      <formula>14.1</formula>
      <formula>35</formula>
    </cfRule>
    <cfRule type="cellIs" dxfId="653" priority="558" operator="between">
      <formula>5.1</formula>
      <formula>14</formula>
    </cfRule>
    <cfRule type="cellIs" dxfId="652" priority="559" operator="between">
      <formula>0</formula>
      <formula>5</formula>
    </cfRule>
  </conditionalFormatting>
  <conditionalFormatting sqref="E163:E164">
    <cfRule type="cellIs" dxfId="651" priority="544" stopIfTrue="1" operator="equal">
      <formula>0</formula>
    </cfRule>
  </conditionalFormatting>
  <conditionalFormatting sqref="E155:E162">
    <cfRule type="cellIs" dxfId="650" priority="543" stopIfTrue="1" operator="equal">
      <formula>0</formula>
    </cfRule>
  </conditionalFormatting>
  <conditionalFormatting sqref="D151:D164">
    <cfRule type="cellIs" dxfId="649" priority="528" operator="between">
      <formula>90.1</formula>
      <formula>100</formula>
    </cfRule>
    <cfRule type="cellIs" dxfId="648" priority="529" operator="between">
      <formula>75.1</formula>
      <formula>90</formula>
    </cfRule>
    <cfRule type="cellIs" dxfId="647" priority="530" operator="between">
      <formula>50.1</formula>
      <formula>75</formula>
    </cfRule>
    <cfRule type="cellIs" dxfId="646" priority="531" operator="lessThan">
      <formula>50</formula>
    </cfRule>
    <cfRule type="cellIs" dxfId="645" priority="532" operator="between">
      <formula>90.1</formula>
      <formula>100</formula>
    </cfRule>
    <cfRule type="cellIs" dxfId="644" priority="533" operator="between">
      <formula>65.1</formula>
      <formula>90</formula>
    </cfRule>
    <cfRule type="cellIs" dxfId="643" priority="534" operator="between">
      <formula>30.1</formula>
      <formula>65</formula>
    </cfRule>
    <cfRule type="cellIs" dxfId="642" priority="535" operator="between">
      <formula>10.1</formula>
      <formula>30</formula>
    </cfRule>
    <cfRule type="cellIs" dxfId="641" priority="536" operator="between">
      <formula>0.1</formula>
      <formula>10</formula>
    </cfRule>
    <cfRule type="cellIs" dxfId="640" priority="537" operator="equal">
      <formula>0</formula>
    </cfRule>
  </conditionalFormatting>
  <conditionalFormatting sqref="E155:E164">
    <cfRule type="cellIs" dxfId="639" priority="538" operator="between">
      <formula>80.1</formula>
      <formula>100</formula>
    </cfRule>
    <cfRule type="cellIs" dxfId="638" priority="539" operator="between">
      <formula>35.1</formula>
      <formula>80</formula>
    </cfRule>
    <cfRule type="cellIs" dxfId="637" priority="540" operator="between">
      <formula>14.1</formula>
      <formula>35</formula>
    </cfRule>
    <cfRule type="cellIs" dxfId="636" priority="541" operator="between">
      <formula>5.1</formula>
      <formula>14</formula>
    </cfRule>
    <cfRule type="cellIs" dxfId="635" priority="542" operator="between">
      <formula>0</formula>
      <formula>5</formula>
    </cfRule>
  </conditionalFormatting>
  <conditionalFormatting sqref="E196:E197">
    <cfRule type="cellIs" dxfId="634" priority="527" stopIfTrue="1" operator="equal">
      <formula>0</formula>
    </cfRule>
  </conditionalFormatting>
  <conditionalFormatting sqref="E188:E195">
    <cfRule type="cellIs" dxfId="633" priority="526" stopIfTrue="1" operator="equal">
      <formula>0</formula>
    </cfRule>
  </conditionalFormatting>
  <conditionalFormatting sqref="D184:D197">
    <cfRule type="cellIs" dxfId="632" priority="511" operator="between">
      <formula>90.1</formula>
      <formula>100</formula>
    </cfRule>
    <cfRule type="cellIs" dxfId="631" priority="512" operator="between">
      <formula>75.1</formula>
      <formula>90</formula>
    </cfRule>
    <cfRule type="cellIs" dxfId="630" priority="513" operator="between">
      <formula>50.1</formula>
      <formula>75</formula>
    </cfRule>
    <cfRule type="cellIs" dxfId="629" priority="514" operator="lessThan">
      <formula>50</formula>
    </cfRule>
    <cfRule type="cellIs" dxfId="628" priority="515" operator="between">
      <formula>90.1</formula>
      <formula>100</formula>
    </cfRule>
    <cfRule type="cellIs" dxfId="627" priority="516" operator="between">
      <formula>65.1</formula>
      <formula>90</formula>
    </cfRule>
    <cfRule type="cellIs" dxfId="626" priority="517" operator="between">
      <formula>30.1</formula>
      <formula>65</formula>
    </cfRule>
    <cfRule type="cellIs" dxfId="625" priority="518" operator="between">
      <formula>10.1</formula>
      <formula>30</formula>
    </cfRule>
    <cfRule type="cellIs" dxfId="624" priority="519" operator="between">
      <formula>0.1</formula>
      <formula>10</formula>
    </cfRule>
    <cfRule type="cellIs" dxfId="623" priority="520" operator="equal">
      <formula>0</formula>
    </cfRule>
  </conditionalFormatting>
  <conditionalFormatting sqref="E188:E197">
    <cfRule type="cellIs" dxfId="622" priority="521" operator="between">
      <formula>80.1</formula>
      <formula>100</formula>
    </cfRule>
    <cfRule type="cellIs" dxfId="621" priority="522" operator="between">
      <formula>35.1</formula>
      <formula>80</formula>
    </cfRule>
    <cfRule type="cellIs" dxfId="620" priority="523" operator="between">
      <formula>14.1</formula>
      <formula>35</formula>
    </cfRule>
    <cfRule type="cellIs" dxfId="619" priority="524" operator="between">
      <formula>5.1</formula>
      <formula>14</formula>
    </cfRule>
    <cfRule type="cellIs" dxfId="618" priority="525" operator="between">
      <formula>0</formula>
      <formula>5</formula>
    </cfRule>
  </conditionalFormatting>
  <conditionalFormatting sqref="E218:E220">
    <cfRule type="cellIs" dxfId="617" priority="510" stopIfTrue="1" operator="equal">
      <formula>0</formula>
    </cfRule>
  </conditionalFormatting>
  <conditionalFormatting sqref="E221:E228">
    <cfRule type="cellIs" dxfId="616" priority="509" stopIfTrue="1" operator="equal">
      <formula>0</formula>
    </cfRule>
  </conditionalFormatting>
  <conditionalFormatting sqref="D217:D230">
    <cfRule type="cellIs" dxfId="615" priority="494" operator="between">
      <formula>90.1</formula>
      <formula>100</formula>
    </cfRule>
    <cfRule type="cellIs" dxfId="614" priority="495" operator="between">
      <formula>75.1</formula>
      <formula>90</formula>
    </cfRule>
    <cfRule type="cellIs" dxfId="613" priority="496" operator="between">
      <formula>50.1</formula>
      <formula>75</formula>
    </cfRule>
    <cfRule type="cellIs" dxfId="612" priority="497" operator="lessThan">
      <formula>50</formula>
    </cfRule>
    <cfRule type="cellIs" dxfId="611" priority="498" operator="between">
      <formula>90.1</formula>
      <formula>100</formula>
    </cfRule>
    <cfRule type="cellIs" dxfId="610" priority="499" operator="between">
      <formula>65.1</formula>
      <formula>90</formula>
    </cfRule>
    <cfRule type="cellIs" dxfId="609" priority="500" operator="between">
      <formula>30.1</formula>
      <formula>65</formula>
    </cfRule>
    <cfRule type="cellIs" dxfId="608" priority="501" operator="between">
      <formula>10.1</formula>
      <formula>30</formula>
    </cfRule>
    <cfRule type="cellIs" dxfId="607" priority="502" operator="between">
      <formula>0.1</formula>
      <formula>10</formula>
    </cfRule>
    <cfRule type="cellIs" dxfId="606" priority="503" operator="equal">
      <formula>0</formula>
    </cfRule>
  </conditionalFormatting>
  <conditionalFormatting sqref="E221:E230">
    <cfRule type="cellIs" dxfId="605" priority="504" operator="between">
      <formula>80.1</formula>
      <formula>100</formula>
    </cfRule>
    <cfRule type="cellIs" dxfId="604" priority="505" operator="between">
      <formula>35.1</formula>
      <formula>80</formula>
    </cfRule>
    <cfRule type="cellIs" dxfId="603" priority="506" operator="between">
      <formula>14.1</formula>
      <formula>35</formula>
    </cfRule>
    <cfRule type="cellIs" dxfId="602" priority="507" operator="between">
      <formula>5.1</formula>
      <formula>14</formula>
    </cfRule>
    <cfRule type="cellIs" dxfId="601" priority="508" operator="between">
      <formula>0</formula>
      <formula>5</formula>
    </cfRule>
  </conditionalFormatting>
  <conditionalFormatting sqref="E251:E253">
    <cfRule type="cellIs" dxfId="600" priority="493" stopIfTrue="1" operator="equal">
      <formula>0</formula>
    </cfRule>
  </conditionalFormatting>
  <conditionalFormatting sqref="E254:E261">
    <cfRule type="cellIs" dxfId="599" priority="492" stopIfTrue="1" operator="equal">
      <formula>0</formula>
    </cfRule>
  </conditionalFormatting>
  <conditionalFormatting sqref="D250:D263">
    <cfRule type="cellIs" dxfId="598" priority="477" operator="between">
      <formula>90.1</formula>
      <formula>100</formula>
    </cfRule>
    <cfRule type="cellIs" dxfId="597" priority="478" operator="between">
      <formula>75.1</formula>
      <formula>90</formula>
    </cfRule>
    <cfRule type="cellIs" dxfId="596" priority="479" operator="between">
      <formula>50.1</formula>
      <formula>75</formula>
    </cfRule>
    <cfRule type="cellIs" dxfId="595" priority="480" operator="lessThan">
      <formula>50</formula>
    </cfRule>
    <cfRule type="cellIs" dxfId="594" priority="481" operator="between">
      <formula>90.1</formula>
      <formula>100</formula>
    </cfRule>
    <cfRule type="cellIs" dxfId="593" priority="482" operator="between">
      <formula>65.1</formula>
      <formula>90</formula>
    </cfRule>
    <cfRule type="cellIs" dxfId="592" priority="483" operator="between">
      <formula>30.1</formula>
      <formula>65</formula>
    </cfRule>
    <cfRule type="cellIs" dxfId="591" priority="484" operator="between">
      <formula>10.1</formula>
      <formula>30</formula>
    </cfRule>
    <cfRule type="cellIs" dxfId="590" priority="485" operator="between">
      <formula>0.1</formula>
      <formula>10</formula>
    </cfRule>
    <cfRule type="cellIs" dxfId="589" priority="486" operator="equal">
      <formula>0</formula>
    </cfRule>
  </conditionalFormatting>
  <conditionalFormatting sqref="E254:E263">
    <cfRule type="cellIs" dxfId="588" priority="487" operator="between">
      <formula>80.1</formula>
      <formula>100</formula>
    </cfRule>
    <cfRule type="cellIs" dxfId="587" priority="488" operator="between">
      <formula>35.1</formula>
      <formula>80</formula>
    </cfRule>
    <cfRule type="cellIs" dxfId="586" priority="489" operator="between">
      <formula>14.1</formula>
      <formula>35</formula>
    </cfRule>
    <cfRule type="cellIs" dxfId="585" priority="490" operator="between">
      <formula>5.1</formula>
      <formula>14</formula>
    </cfRule>
    <cfRule type="cellIs" dxfId="584" priority="491" operator="between">
      <formula>0</formula>
      <formula>5</formula>
    </cfRule>
  </conditionalFormatting>
  <conditionalFormatting sqref="E284:E286">
    <cfRule type="cellIs" dxfId="583" priority="476" stopIfTrue="1" operator="equal">
      <formula>0</formula>
    </cfRule>
  </conditionalFormatting>
  <conditionalFormatting sqref="E287:E294">
    <cfRule type="cellIs" dxfId="582" priority="475" stopIfTrue="1" operator="equal">
      <formula>0</formula>
    </cfRule>
  </conditionalFormatting>
  <conditionalFormatting sqref="E287:E296">
    <cfRule type="cellIs" dxfId="581" priority="470" operator="between">
      <formula>80.1</formula>
      <formula>100</formula>
    </cfRule>
    <cfRule type="cellIs" dxfId="580" priority="471" operator="between">
      <formula>35.1</formula>
      <formula>80</formula>
    </cfRule>
    <cfRule type="cellIs" dxfId="579" priority="472" operator="between">
      <formula>14.1</formula>
      <formula>35</formula>
    </cfRule>
    <cfRule type="cellIs" dxfId="578" priority="473" operator="between">
      <formula>5.1</formula>
      <formula>14</formula>
    </cfRule>
    <cfRule type="cellIs" dxfId="577" priority="474" operator="between">
      <formula>0</formula>
      <formula>5</formula>
    </cfRule>
  </conditionalFormatting>
  <conditionalFormatting sqref="D33:D36">
    <cfRule type="cellIs" dxfId="576" priority="445" operator="between">
      <formula>90.1</formula>
      <formula>100</formula>
    </cfRule>
    <cfRule type="cellIs" dxfId="575" priority="446" operator="between">
      <formula>75.1</formula>
      <formula>90</formula>
    </cfRule>
    <cfRule type="cellIs" dxfId="574" priority="447" operator="between">
      <formula>50.1</formula>
      <formula>75</formula>
    </cfRule>
    <cfRule type="cellIs" dxfId="573" priority="448" operator="lessThan">
      <formula>50</formula>
    </cfRule>
    <cfRule type="cellIs" dxfId="572" priority="449" operator="between">
      <formula>90.1</formula>
      <formula>100</formula>
    </cfRule>
    <cfRule type="cellIs" dxfId="571" priority="450" operator="between">
      <formula>65.1</formula>
      <formula>90</formula>
    </cfRule>
    <cfRule type="cellIs" dxfId="570" priority="451" operator="between">
      <formula>30.1</formula>
      <formula>65</formula>
    </cfRule>
    <cfRule type="cellIs" dxfId="569" priority="452" operator="between">
      <formula>10.1</formula>
      <formula>30</formula>
    </cfRule>
    <cfRule type="cellIs" dxfId="568" priority="453" operator="between">
      <formula>0.1</formula>
      <formula>10</formula>
    </cfRule>
    <cfRule type="cellIs" dxfId="567" priority="454" operator="equal">
      <formula>0</formula>
    </cfRule>
  </conditionalFormatting>
  <conditionalFormatting sqref="E33:E36">
    <cfRule type="cellIs" dxfId="566" priority="455" operator="between">
      <formula>80.1</formula>
      <formula>100</formula>
    </cfRule>
    <cfRule type="cellIs" dxfId="565" priority="456" operator="between">
      <formula>35.1</formula>
      <formula>80</formula>
    </cfRule>
    <cfRule type="cellIs" dxfId="564" priority="457" operator="between">
      <formula>14.1</formula>
      <formula>35</formula>
    </cfRule>
    <cfRule type="cellIs" dxfId="563" priority="458" operator="between">
      <formula>5.1</formula>
      <formula>14</formula>
    </cfRule>
    <cfRule type="cellIs" dxfId="562" priority="459" operator="between">
      <formula>0</formula>
      <formula>5</formula>
    </cfRule>
  </conditionalFormatting>
  <conditionalFormatting sqref="D66">
    <cfRule type="cellIs" dxfId="561" priority="435" operator="between">
      <formula>90.1</formula>
      <formula>100</formula>
    </cfRule>
    <cfRule type="cellIs" dxfId="560" priority="436" operator="between">
      <formula>75.1</formula>
      <formula>90</formula>
    </cfRule>
    <cfRule type="cellIs" dxfId="559" priority="437" operator="between">
      <formula>50.1</formula>
      <formula>75</formula>
    </cfRule>
    <cfRule type="cellIs" dxfId="558" priority="438" operator="lessThan">
      <formula>50</formula>
    </cfRule>
    <cfRule type="cellIs" dxfId="557" priority="439" operator="between">
      <formula>90.1</formula>
      <formula>100</formula>
    </cfRule>
    <cfRule type="cellIs" dxfId="556" priority="440" operator="between">
      <formula>65.1</formula>
      <formula>90</formula>
    </cfRule>
    <cfRule type="cellIs" dxfId="555" priority="441" operator="between">
      <formula>30.1</formula>
      <formula>65</formula>
    </cfRule>
    <cfRule type="cellIs" dxfId="554" priority="442" operator="between">
      <formula>10.1</formula>
      <formula>30</formula>
    </cfRule>
    <cfRule type="cellIs" dxfId="553" priority="443" operator="between">
      <formula>0.1</formula>
      <formula>10</formula>
    </cfRule>
    <cfRule type="cellIs" dxfId="552" priority="444" operator="equal">
      <formula>0</formula>
    </cfRule>
  </conditionalFormatting>
  <conditionalFormatting sqref="E67:E68">
    <cfRule type="cellIs" dxfId="551" priority="430" operator="between">
      <formula>80.1</formula>
      <formula>100</formula>
    </cfRule>
    <cfRule type="cellIs" dxfId="550" priority="431" operator="between">
      <formula>35.1</formula>
      <formula>80</formula>
    </cfRule>
    <cfRule type="cellIs" dxfId="549" priority="432" operator="between">
      <formula>14.1</formula>
      <formula>35</formula>
    </cfRule>
    <cfRule type="cellIs" dxfId="548" priority="433" operator="between">
      <formula>5.1</formula>
      <formula>14</formula>
    </cfRule>
    <cfRule type="cellIs" dxfId="547" priority="434" operator="between">
      <formula>0</formula>
      <formula>5</formula>
    </cfRule>
  </conditionalFormatting>
  <conditionalFormatting sqref="D67:D68">
    <cfRule type="cellIs" dxfId="546" priority="420" operator="between">
      <formula>90.1</formula>
      <formula>100</formula>
    </cfRule>
    <cfRule type="cellIs" dxfId="545" priority="421" operator="between">
      <formula>75.1</formula>
      <formula>90</formula>
    </cfRule>
    <cfRule type="cellIs" dxfId="544" priority="422" operator="between">
      <formula>50.1</formula>
      <formula>75</formula>
    </cfRule>
    <cfRule type="cellIs" dxfId="543" priority="423" operator="lessThan">
      <formula>50</formula>
    </cfRule>
    <cfRule type="cellIs" dxfId="542" priority="424" operator="between">
      <formula>90.1</formula>
      <formula>100</formula>
    </cfRule>
    <cfRule type="cellIs" dxfId="541" priority="425" operator="between">
      <formula>65.1</formula>
      <formula>90</formula>
    </cfRule>
    <cfRule type="cellIs" dxfId="540" priority="426" operator="between">
      <formula>30.1</formula>
      <formula>65</formula>
    </cfRule>
    <cfRule type="cellIs" dxfId="539" priority="427" operator="between">
      <formula>10.1</formula>
      <formula>30</formula>
    </cfRule>
    <cfRule type="cellIs" dxfId="538" priority="428" operator="between">
      <formula>0.1</formula>
      <formula>10</formula>
    </cfRule>
    <cfRule type="cellIs" dxfId="537" priority="429" operator="equal">
      <formula>0</formula>
    </cfRule>
  </conditionalFormatting>
  <conditionalFormatting sqref="E66">
    <cfRule type="cellIs" dxfId="536" priority="415" operator="between">
      <formula>80.1</formula>
      <formula>100</formula>
    </cfRule>
    <cfRule type="cellIs" dxfId="535" priority="416" operator="between">
      <formula>35.1</formula>
      <formula>80</formula>
    </cfRule>
    <cfRule type="cellIs" dxfId="534" priority="417" operator="between">
      <formula>14.1</formula>
      <formula>35</formula>
    </cfRule>
    <cfRule type="cellIs" dxfId="533" priority="418" operator="between">
      <formula>5.1</formula>
      <formula>14</formula>
    </cfRule>
    <cfRule type="cellIs" dxfId="532" priority="419" operator="between">
      <formula>0</formula>
      <formula>5</formula>
    </cfRule>
  </conditionalFormatting>
  <conditionalFormatting sqref="D99">
    <cfRule type="cellIs" dxfId="531" priority="405" operator="between">
      <formula>90.1</formula>
      <formula>100</formula>
    </cfRule>
    <cfRule type="cellIs" dxfId="530" priority="406" operator="between">
      <formula>75.1</formula>
      <formula>90</formula>
    </cfRule>
    <cfRule type="cellIs" dxfId="529" priority="407" operator="between">
      <formula>50.1</formula>
      <formula>75</formula>
    </cfRule>
    <cfRule type="cellIs" dxfId="528" priority="408" operator="lessThan">
      <formula>50</formula>
    </cfRule>
    <cfRule type="cellIs" dxfId="527" priority="409" operator="between">
      <formula>90.1</formula>
      <formula>100</formula>
    </cfRule>
    <cfRule type="cellIs" dxfId="526" priority="410" operator="between">
      <formula>65.1</formula>
      <formula>90</formula>
    </cfRule>
    <cfRule type="cellIs" dxfId="525" priority="411" operator="between">
      <formula>30.1</formula>
      <formula>65</formula>
    </cfRule>
    <cfRule type="cellIs" dxfId="524" priority="412" operator="between">
      <formula>10.1</formula>
      <formula>30</formula>
    </cfRule>
    <cfRule type="cellIs" dxfId="523" priority="413" operator="between">
      <formula>0.1</formula>
      <formula>10</formula>
    </cfRule>
    <cfRule type="cellIs" dxfId="522" priority="414" operator="equal">
      <formula>0</formula>
    </cfRule>
  </conditionalFormatting>
  <conditionalFormatting sqref="E100:E101">
    <cfRule type="cellIs" dxfId="521" priority="400" operator="between">
      <formula>80.1</formula>
      <formula>100</formula>
    </cfRule>
    <cfRule type="cellIs" dxfId="520" priority="401" operator="between">
      <formula>35.1</formula>
      <formula>80</formula>
    </cfRule>
    <cfRule type="cellIs" dxfId="519" priority="402" operator="between">
      <formula>14.1</formula>
      <formula>35</formula>
    </cfRule>
    <cfRule type="cellIs" dxfId="518" priority="403" operator="between">
      <formula>5.1</formula>
      <formula>14</formula>
    </cfRule>
    <cfRule type="cellIs" dxfId="517" priority="404" operator="between">
      <formula>0</formula>
      <formula>5</formula>
    </cfRule>
  </conditionalFormatting>
  <conditionalFormatting sqref="D100:D101">
    <cfRule type="cellIs" dxfId="516" priority="390" operator="between">
      <formula>90.1</formula>
      <formula>100</formula>
    </cfRule>
    <cfRule type="cellIs" dxfId="515" priority="391" operator="between">
      <formula>75.1</formula>
      <formula>90</formula>
    </cfRule>
    <cfRule type="cellIs" dxfId="514" priority="392" operator="between">
      <formula>50.1</formula>
      <formula>75</formula>
    </cfRule>
    <cfRule type="cellIs" dxfId="513" priority="393" operator="lessThan">
      <formula>50</formula>
    </cfRule>
    <cfRule type="cellIs" dxfId="512" priority="394" operator="between">
      <formula>90.1</formula>
      <formula>100</formula>
    </cfRule>
    <cfRule type="cellIs" dxfId="511" priority="395" operator="between">
      <formula>65.1</formula>
      <formula>90</formula>
    </cfRule>
    <cfRule type="cellIs" dxfId="510" priority="396" operator="between">
      <formula>30.1</formula>
      <formula>65</formula>
    </cfRule>
    <cfRule type="cellIs" dxfId="509" priority="397" operator="between">
      <formula>10.1</formula>
      <formula>30</formula>
    </cfRule>
    <cfRule type="cellIs" dxfId="508" priority="398" operator="between">
      <formula>0.1</formula>
      <formula>10</formula>
    </cfRule>
    <cfRule type="cellIs" dxfId="507" priority="399" operator="equal">
      <formula>0</formula>
    </cfRule>
  </conditionalFormatting>
  <conditionalFormatting sqref="E99">
    <cfRule type="cellIs" dxfId="506" priority="385" operator="between">
      <formula>80.1</formula>
      <formula>100</formula>
    </cfRule>
    <cfRule type="cellIs" dxfId="505" priority="386" operator="between">
      <formula>35.1</formula>
      <formula>80</formula>
    </cfRule>
    <cfRule type="cellIs" dxfId="504" priority="387" operator="between">
      <formula>14.1</formula>
      <formula>35</formula>
    </cfRule>
    <cfRule type="cellIs" dxfId="503" priority="388" operator="between">
      <formula>5.1</formula>
      <formula>14</formula>
    </cfRule>
    <cfRule type="cellIs" dxfId="502" priority="389" operator="between">
      <formula>0</formula>
      <formula>5</formula>
    </cfRule>
  </conditionalFormatting>
  <conditionalFormatting sqref="D132">
    <cfRule type="cellIs" dxfId="501" priority="375" operator="between">
      <formula>90.1</formula>
      <formula>100</formula>
    </cfRule>
    <cfRule type="cellIs" dxfId="500" priority="376" operator="between">
      <formula>75.1</formula>
      <formula>90</formula>
    </cfRule>
    <cfRule type="cellIs" dxfId="499" priority="377" operator="between">
      <formula>50.1</formula>
      <formula>75</formula>
    </cfRule>
    <cfRule type="cellIs" dxfId="498" priority="378" operator="lessThan">
      <formula>50</formula>
    </cfRule>
    <cfRule type="cellIs" dxfId="497" priority="379" operator="between">
      <formula>90.1</formula>
      <formula>100</formula>
    </cfRule>
    <cfRule type="cellIs" dxfId="496" priority="380" operator="between">
      <formula>65.1</formula>
      <formula>90</formula>
    </cfRule>
    <cfRule type="cellIs" dxfId="495" priority="381" operator="between">
      <formula>30.1</formula>
      <formula>65</formula>
    </cfRule>
    <cfRule type="cellIs" dxfId="494" priority="382" operator="between">
      <formula>10.1</formula>
      <formula>30</formula>
    </cfRule>
    <cfRule type="cellIs" dxfId="493" priority="383" operator="between">
      <formula>0.1</formula>
      <formula>10</formula>
    </cfRule>
    <cfRule type="cellIs" dxfId="492" priority="384" operator="equal">
      <formula>0</formula>
    </cfRule>
  </conditionalFormatting>
  <conditionalFormatting sqref="E133:E134">
    <cfRule type="cellIs" dxfId="491" priority="370" operator="between">
      <formula>80.1</formula>
      <formula>100</formula>
    </cfRule>
    <cfRule type="cellIs" dxfId="490" priority="371" operator="between">
      <formula>35.1</formula>
      <formula>80</formula>
    </cfRule>
    <cfRule type="cellIs" dxfId="489" priority="372" operator="between">
      <formula>14.1</formula>
      <formula>35</formula>
    </cfRule>
    <cfRule type="cellIs" dxfId="488" priority="373" operator="between">
      <formula>5.1</formula>
      <formula>14</formula>
    </cfRule>
    <cfRule type="cellIs" dxfId="487" priority="374" operator="between">
      <formula>0</formula>
      <formula>5</formula>
    </cfRule>
  </conditionalFormatting>
  <conditionalFormatting sqref="D133:D134">
    <cfRule type="cellIs" dxfId="486" priority="360" operator="between">
      <formula>90.1</formula>
      <formula>100</formula>
    </cfRule>
    <cfRule type="cellIs" dxfId="485" priority="361" operator="between">
      <formula>75.1</formula>
      <formula>90</formula>
    </cfRule>
    <cfRule type="cellIs" dxfId="484" priority="362" operator="between">
      <formula>50.1</formula>
      <formula>75</formula>
    </cfRule>
    <cfRule type="cellIs" dxfId="483" priority="363" operator="lessThan">
      <formula>50</formula>
    </cfRule>
    <cfRule type="cellIs" dxfId="482" priority="364" operator="between">
      <formula>90.1</formula>
      <formula>100</formula>
    </cfRule>
    <cfRule type="cellIs" dxfId="481" priority="365" operator="between">
      <formula>65.1</formula>
      <formula>90</formula>
    </cfRule>
    <cfRule type="cellIs" dxfId="480" priority="366" operator="between">
      <formula>30.1</formula>
      <formula>65</formula>
    </cfRule>
    <cfRule type="cellIs" dxfId="479" priority="367" operator="between">
      <formula>10.1</formula>
      <formula>30</formula>
    </cfRule>
    <cfRule type="cellIs" dxfId="478" priority="368" operator="between">
      <formula>0.1</formula>
      <formula>10</formula>
    </cfRule>
    <cfRule type="cellIs" dxfId="477" priority="369" operator="equal">
      <formula>0</formula>
    </cfRule>
  </conditionalFormatting>
  <conditionalFormatting sqref="E132">
    <cfRule type="cellIs" dxfId="476" priority="355" operator="between">
      <formula>80.1</formula>
      <formula>100</formula>
    </cfRule>
    <cfRule type="cellIs" dxfId="475" priority="356" operator="between">
      <formula>35.1</formula>
      <formula>80</formula>
    </cfRule>
    <cfRule type="cellIs" dxfId="474" priority="357" operator="between">
      <formula>14.1</formula>
      <formula>35</formula>
    </cfRule>
    <cfRule type="cellIs" dxfId="473" priority="358" operator="between">
      <formula>5.1</formula>
      <formula>14</formula>
    </cfRule>
    <cfRule type="cellIs" dxfId="472" priority="359" operator="between">
      <formula>0</formula>
      <formula>5</formula>
    </cfRule>
  </conditionalFormatting>
  <conditionalFormatting sqref="D165">
    <cfRule type="cellIs" dxfId="471" priority="345" operator="between">
      <formula>90.1</formula>
      <formula>100</formula>
    </cfRule>
    <cfRule type="cellIs" dxfId="470" priority="346" operator="between">
      <formula>75.1</formula>
      <formula>90</formula>
    </cfRule>
    <cfRule type="cellIs" dxfId="469" priority="347" operator="between">
      <formula>50.1</formula>
      <formula>75</formula>
    </cfRule>
    <cfRule type="cellIs" dxfId="468" priority="348" operator="lessThan">
      <formula>50</formula>
    </cfRule>
    <cfRule type="cellIs" dxfId="467" priority="349" operator="between">
      <formula>90.1</formula>
      <formula>100</formula>
    </cfRule>
    <cfRule type="cellIs" dxfId="466" priority="350" operator="between">
      <formula>65.1</formula>
      <formula>90</formula>
    </cfRule>
    <cfRule type="cellIs" dxfId="465" priority="351" operator="between">
      <formula>30.1</formula>
      <formula>65</formula>
    </cfRule>
    <cfRule type="cellIs" dxfId="464" priority="352" operator="between">
      <formula>10.1</formula>
      <formula>30</formula>
    </cfRule>
    <cfRule type="cellIs" dxfId="463" priority="353" operator="between">
      <formula>0.1</formula>
      <formula>10</formula>
    </cfRule>
    <cfRule type="cellIs" dxfId="462" priority="354" operator="equal">
      <formula>0</formula>
    </cfRule>
  </conditionalFormatting>
  <conditionalFormatting sqref="E166:E167">
    <cfRule type="cellIs" dxfId="461" priority="340" operator="between">
      <formula>80.1</formula>
      <formula>100</formula>
    </cfRule>
    <cfRule type="cellIs" dxfId="460" priority="341" operator="between">
      <formula>35.1</formula>
      <formula>80</formula>
    </cfRule>
    <cfRule type="cellIs" dxfId="459" priority="342" operator="between">
      <formula>14.1</formula>
      <formula>35</formula>
    </cfRule>
    <cfRule type="cellIs" dxfId="458" priority="343" operator="between">
      <formula>5.1</formula>
      <formula>14</formula>
    </cfRule>
    <cfRule type="cellIs" dxfId="457" priority="344" operator="between">
      <formula>0</formula>
      <formula>5</formula>
    </cfRule>
  </conditionalFormatting>
  <conditionalFormatting sqref="D166:D167">
    <cfRule type="cellIs" dxfId="456" priority="330" operator="between">
      <formula>90.1</formula>
      <formula>100</formula>
    </cfRule>
    <cfRule type="cellIs" dxfId="455" priority="331" operator="between">
      <formula>75.1</formula>
      <formula>90</formula>
    </cfRule>
    <cfRule type="cellIs" dxfId="454" priority="332" operator="between">
      <formula>50.1</formula>
      <formula>75</formula>
    </cfRule>
    <cfRule type="cellIs" dxfId="453" priority="333" operator="lessThan">
      <formula>50</formula>
    </cfRule>
    <cfRule type="cellIs" dxfId="452" priority="334" operator="between">
      <formula>90.1</formula>
      <formula>100</formula>
    </cfRule>
    <cfRule type="cellIs" dxfId="451" priority="335" operator="between">
      <formula>65.1</formula>
      <formula>90</formula>
    </cfRule>
    <cfRule type="cellIs" dxfId="450" priority="336" operator="between">
      <formula>30.1</formula>
      <formula>65</formula>
    </cfRule>
    <cfRule type="cellIs" dxfId="449" priority="337" operator="between">
      <formula>10.1</formula>
      <formula>30</formula>
    </cfRule>
    <cfRule type="cellIs" dxfId="448" priority="338" operator="between">
      <formula>0.1</formula>
      <formula>10</formula>
    </cfRule>
    <cfRule type="cellIs" dxfId="447" priority="339" operator="equal">
      <formula>0</formula>
    </cfRule>
  </conditionalFormatting>
  <conditionalFormatting sqref="E165">
    <cfRule type="cellIs" dxfId="446" priority="325" operator="between">
      <formula>80.1</formula>
      <formula>100</formula>
    </cfRule>
    <cfRule type="cellIs" dxfId="445" priority="326" operator="between">
      <formula>35.1</formula>
      <formula>80</formula>
    </cfRule>
    <cfRule type="cellIs" dxfId="444" priority="327" operator="between">
      <formula>14.1</formula>
      <formula>35</formula>
    </cfRule>
    <cfRule type="cellIs" dxfId="443" priority="328" operator="between">
      <formula>5.1</formula>
      <formula>14</formula>
    </cfRule>
    <cfRule type="cellIs" dxfId="442" priority="329" operator="between">
      <formula>0</formula>
      <formula>5</formula>
    </cfRule>
  </conditionalFormatting>
  <conditionalFormatting sqref="D198">
    <cfRule type="cellIs" dxfId="441" priority="315" operator="between">
      <formula>90.1</formula>
      <formula>100</formula>
    </cfRule>
    <cfRule type="cellIs" dxfId="440" priority="316" operator="between">
      <formula>75.1</formula>
      <formula>90</formula>
    </cfRule>
    <cfRule type="cellIs" dxfId="439" priority="317" operator="between">
      <formula>50.1</formula>
      <formula>75</formula>
    </cfRule>
    <cfRule type="cellIs" dxfId="438" priority="318" operator="lessThan">
      <formula>50</formula>
    </cfRule>
    <cfRule type="cellIs" dxfId="437" priority="319" operator="between">
      <formula>90.1</formula>
      <formula>100</formula>
    </cfRule>
    <cfRule type="cellIs" dxfId="436" priority="320" operator="between">
      <formula>65.1</formula>
      <formula>90</formula>
    </cfRule>
    <cfRule type="cellIs" dxfId="435" priority="321" operator="between">
      <formula>30.1</formula>
      <formula>65</formula>
    </cfRule>
    <cfRule type="cellIs" dxfId="434" priority="322" operator="between">
      <formula>10.1</formula>
      <formula>30</formula>
    </cfRule>
    <cfRule type="cellIs" dxfId="433" priority="323" operator="between">
      <formula>0.1</formula>
      <formula>10</formula>
    </cfRule>
    <cfRule type="cellIs" dxfId="432" priority="324" operator="equal">
      <formula>0</formula>
    </cfRule>
  </conditionalFormatting>
  <conditionalFormatting sqref="E199:E200">
    <cfRule type="cellIs" dxfId="431" priority="310" operator="between">
      <formula>80.1</formula>
      <formula>100</formula>
    </cfRule>
    <cfRule type="cellIs" dxfId="430" priority="311" operator="between">
      <formula>35.1</formula>
      <formula>80</formula>
    </cfRule>
    <cfRule type="cellIs" dxfId="429" priority="312" operator="between">
      <formula>14.1</formula>
      <formula>35</formula>
    </cfRule>
    <cfRule type="cellIs" dxfId="428" priority="313" operator="between">
      <formula>5.1</formula>
      <formula>14</formula>
    </cfRule>
    <cfRule type="cellIs" dxfId="427" priority="314" operator="between">
      <formula>0</formula>
      <formula>5</formula>
    </cfRule>
  </conditionalFormatting>
  <conditionalFormatting sqref="D199:D200">
    <cfRule type="cellIs" dxfId="426" priority="300" operator="between">
      <formula>90.1</formula>
      <formula>100</formula>
    </cfRule>
    <cfRule type="cellIs" dxfId="425" priority="301" operator="between">
      <formula>75.1</formula>
      <formula>90</formula>
    </cfRule>
    <cfRule type="cellIs" dxfId="424" priority="302" operator="between">
      <formula>50.1</formula>
      <formula>75</formula>
    </cfRule>
    <cfRule type="cellIs" dxfId="423" priority="303" operator="lessThan">
      <formula>50</formula>
    </cfRule>
    <cfRule type="cellIs" dxfId="422" priority="304" operator="between">
      <formula>90.1</formula>
      <formula>100</formula>
    </cfRule>
    <cfRule type="cellIs" dxfId="421" priority="305" operator="between">
      <formula>65.1</formula>
      <formula>90</formula>
    </cfRule>
    <cfRule type="cellIs" dxfId="420" priority="306" operator="between">
      <formula>30.1</formula>
      <formula>65</formula>
    </cfRule>
    <cfRule type="cellIs" dxfId="419" priority="307" operator="between">
      <formula>10.1</formula>
      <formula>30</formula>
    </cfRule>
    <cfRule type="cellIs" dxfId="418" priority="308" operator="between">
      <formula>0.1</formula>
      <formula>10</formula>
    </cfRule>
    <cfRule type="cellIs" dxfId="417" priority="309" operator="equal">
      <formula>0</formula>
    </cfRule>
  </conditionalFormatting>
  <conditionalFormatting sqref="E198">
    <cfRule type="cellIs" dxfId="416" priority="295" operator="between">
      <formula>80.1</formula>
      <formula>100</formula>
    </cfRule>
    <cfRule type="cellIs" dxfId="415" priority="296" operator="between">
      <formula>35.1</formula>
      <formula>80</formula>
    </cfRule>
    <cfRule type="cellIs" dxfId="414" priority="297" operator="between">
      <formula>14.1</formula>
      <formula>35</formula>
    </cfRule>
    <cfRule type="cellIs" dxfId="413" priority="298" operator="between">
      <formula>5.1</formula>
      <formula>14</formula>
    </cfRule>
    <cfRule type="cellIs" dxfId="412" priority="299" operator="between">
      <formula>0</formula>
      <formula>5</formula>
    </cfRule>
  </conditionalFormatting>
  <conditionalFormatting sqref="D231">
    <cfRule type="cellIs" dxfId="411" priority="285" operator="between">
      <formula>90.1</formula>
      <formula>100</formula>
    </cfRule>
    <cfRule type="cellIs" dxfId="410" priority="286" operator="between">
      <formula>75.1</formula>
      <formula>90</formula>
    </cfRule>
    <cfRule type="cellIs" dxfId="409" priority="287" operator="between">
      <formula>50.1</formula>
      <formula>75</formula>
    </cfRule>
    <cfRule type="cellIs" dxfId="408" priority="288" operator="lessThan">
      <formula>50</formula>
    </cfRule>
    <cfRule type="cellIs" dxfId="407" priority="289" operator="between">
      <formula>90.1</formula>
      <formula>100</formula>
    </cfRule>
    <cfRule type="cellIs" dxfId="406" priority="290" operator="between">
      <formula>65.1</formula>
      <formula>90</formula>
    </cfRule>
    <cfRule type="cellIs" dxfId="405" priority="291" operator="between">
      <formula>30.1</formula>
      <formula>65</formula>
    </cfRule>
    <cfRule type="cellIs" dxfId="404" priority="292" operator="between">
      <formula>10.1</formula>
      <formula>30</formula>
    </cfRule>
    <cfRule type="cellIs" dxfId="403" priority="293" operator="between">
      <formula>0.1</formula>
      <formula>10</formula>
    </cfRule>
    <cfRule type="cellIs" dxfId="402" priority="294" operator="equal">
      <formula>0</formula>
    </cfRule>
  </conditionalFormatting>
  <conditionalFormatting sqref="E232:E233">
    <cfRule type="cellIs" dxfId="401" priority="280" operator="between">
      <formula>80.1</formula>
      <formula>100</formula>
    </cfRule>
    <cfRule type="cellIs" dxfId="400" priority="281" operator="between">
      <formula>35.1</formula>
      <formula>80</formula>
    </cfRule>
    <cfRule type="cellIs" dxfId="399" priority="282" operator="between">
      <formula>14.1</formula>
      <formula>35</formula>
    </cfRule>
    <cfRule type="cellIs" dxfId="398" priority="283" operator="between">
      <formula>5.1</formula>
      <formula>14</formula>
    </cfRule>
    <cfRule type="cellIs" dxfId="397" priority="284" operator="between">
      <formula>0</formula>
      <formula>5</formula>
    </cfRule>
  </conditionalFormatting>
  <conditionalFormatting sqref="D232:D233">
    <cfRule type="cellIs" dxfId="396" priority="270" operator="between">
      <formula>90.1</formula>
      <formula>100</formula>
    </cfRule>
    <cfRule type="cellIs" dxfId="395" priority="271" operator="between">
      <formula>75.1</formula>
      <formula>90</formula>
    </cfRule>
    <cfRule type="cellIs" dxfId="394" priority="272" operator="between">
      <formula>50.1</formula>
      <formula>75</formula>
    </cfRule>
    <cfRule type="cellIs" dxfId="393" priority="273" operator="lessThan">
      <formula>50</formula>
    </cfRule>
    <cfRule type="cellIs" dxfId="392" priority="274" operator="between">
      <formula>90.1</formula>
      <formula>100</formula>
    </cfRule>
    <cfRule type="cellIs" dxfId="391" priority="275" operator="between">
      <formula>65.1</formula>
      <formula>90</formula>
    </cfRule>
    <cfRule type="cellIs" dxfId="390" priority="276" operator="between">
      <formula>30.1</formula>
      <formula>65</formula>
    </cfRule>
    <cfRule type="cellIs" dxfId="389" priority="277" operator="between">
      <formula>10.1</formula>
      <formula>30</formula>
    </cfRule>
    <cfRule type="cellIs" dxfId="388" priority="278" operator="between">
      <formula>0.1</formula>
      <formula>10</formula>
    </cfRule>
    <cfRule type="cellIs" dxfId="387" priority="279" operator="equal">
      <formula>0</formula>
    </cfRule>
  </conditionalFormatting>
  <conditionalFormatting sqref="E231">
    <cfRule type="cellIs" dxfId="386" priority="265" operator="between">
      <formula>80.1</formula>
      <formula>100</formula>
    </cfRule>
    <cfRule type="cellIs" dxfId="385" priority="266" operator="between">
      <formula>35.1</formula>
      <formula>80</formula>
    </cfRule>
    <cfRule type="cellIs" dxfId="384" priority="267" operator="between">
      <formula>14.1</formula>
      <formula>35</formula>
    </cfRule>
    <cfRule type="cellIs" dxfId="383" priority="268" operator="between">
      <formula>5.1</formula>
      <formula>14</formula>
    </cfRule>
    <cfRule type="cellIs" dxfId="382" priority="269" operator="between">
      <formula>0</formula>
      <formula>5</formula>
    </cfRule>
  </conditionalFormatting>
  <conditionalFormatting sqref="D264">
    <cfRule type="cellIs" dxfId="381" priority="255" operator="between">
      <formula>90.1</formula>
      <formula>100</formula>
    </cfRule>
    <cfRule type="cellIs" dxfId="380" priority="256" operator="between">
      <formula>75.1</formula>
      <formula>90</formula>
    </cfRule>
    <cfRule type="cellIs" dxfId="379" priority="257" operator="between">
      <formula>50.1</formula>
      <formula>75</formula>
    </cfRule>
    <cfRule type="cellIs" dxfId="378" priority="258" operator="lessThan">
      <formula>50</formula>
    </cfRule>
    <cfRule type="cellIs" dxfId="377" priority="259" operator="between">
      <formula>90.1</formula>
      <formula>100</formula>
    </cfRule>
    <cfRule type="cellIs" dxfId="376" priority="260" operator="between">
      <formula>65.1</formula>
      <formula>90</formula>
    </cfRule>
    <cfRule type="cellIs" dxfId="375" priority="261" operator="between">
      <formula>30.1</formula>
      <formula>65</formula>
    </cfRule>
    <cfRule type="cellIs" dxfId="374" priority="262" operator="between">
      <formula>10.1</formula>
      <formula>30</formula>
    </cfRule>
    <cfRule type="cellIs" dxfId="373" priority="263" operator="between">
      <formula>0.1</formula>
      <formula>10</formula>
    </cfRule>
    <cfRule type="cellIs" dxfId="372" priority="264" operator="equal">
      <formula>0</formula>
    </cfRule>
  </conditionalFormatting>
  <conditionalFormatting sqref="E265:E266">
    <cfRule type="cellIs" dxfId="371" priority="250" operator="between">
      <formula>80.1</formula>
      <formula>100</formula>
    </cfRule>
    <cfRule type="cellIs" dxfId="370" priority="251" operator="between">
      <formula>35.1</formula>
      <formula>80</formula>
    </cfRule>
    <cfRule type="cellIs" dxfId="369" priority="252" operator="between">
      <formula>14.1</formula>
      <formula>35</formula>
    </cfRule>
    <cfRule type="cellIs" dxfId="368" priority="253" operator="between">
      <formula>5.1</formula>
      <formula>14</formula>
    </cfRule>
    <cfRule type="cellIs" dxfId="367" priority="254" operator="between">
      <formula>0</formula>
      <formula>5</formula>
    </cfRule>
  </conditionalFormatting>
  <conditionalFormatting sqref="D265:D266">
    <cfRule type="cellIs" dxfId="366" priority="240" operator="between">
      <formula>90.1</formula>
      <formula>100</formula>
    </cfRule>
    <cfRule type="cellIs" dxfId="365" priority="241" operator="between">
      <formula>75.1</formula>
      <formula>90</formula>
    </cfRule>
    <cfRule type="cellIs" dxfId="364" priority="242" operator="between">
      <formula>50.1</formula>
      <formula>75</formula>
    </cfRule>
    <cfRule type="cellIs" dxfId="363" priority="243" operator="lessThan">
      <formula>50</formula>
    </cfRule>
    <cfRule type="cellIs" dxfId="362" priority="244" operator="between">
      <formula>90.1</formula>
      <formula>100</formula>
    </cfRule>
    <cfRule type="cellIs" dxfId="361" priority="245" operator="between">
      <formula>65.1</formula>
      <formula>90</formula>
    </cfRule>
    <cfRule type="cellIs" dxfId="360" priority="246" operator="between">
      <formula>30.1</formula>
      <formula>65</formula>
    </cfRule>
    <cfRule type="cellIs" dxfId="359" priority="247" operator="between">
      <formula>10.1</formula>
      <formula>30</formula>
    </cfRule>
    <cfRule type="cellIs" dxfId="358" priority="248" operator="between">
      <formula>0.1</formula>
      <formula>10</formula>
    </cfRule>
    <cfRule type="cellIs" dxfId="357" priority="249" operator="equal">
      <formula>0</formula>
    </cfRule>
  </conditionalFormatting>
  <conditionalFormatting sqref="E264">
    <cfRule type="cellIs" dxfId="356" priority="235" operator="between">
      <formula>80.1</formula>
      <formula>100</formula>
    </cfRule>
    <cfRule type="cellIs" dxfId="355" priority="236" operator="between">
      <formula>35.1</formula>
      <formula>80</formula>
    </cfRule>
    <cfRule type="cellIs" dxfId="354" priority="237" operator="between">
      <formula>14.1</formula>
      <formula>35</formula>
    </cfRule>
    <cfRule type="cellIs" dxfId="353" priority="238" operator="between">
      <formula>5.1</formula>
      <formula>14</formula>
    </cfRule>
    <cfRule type="cellIs" dxfId="352" priority="239" operator="between">
      <formula>0</formula>
      <formula>5</formula>
    </cfRule>
  </conditionalFormatting>
  <conditionalFormatting sqref="D297">
    <cfRule type="cellIs" dxfId="351" priority="225" operator="between">
      <formula>90.1</formula>
      <formula>100</formula>
    </cfRule>
    <cfRule type="cellIs" dxfId="350" priority="226" operator="between">
      <formula>75.1</formula>
      <formula>90</formula>
    </cfRule>
    <cfRule type="cellIs" dxfId="349" priority="227" operator="between">
      <formula>50.1</formula>
      <formula>75</formula>
    </cfRule>
    <cfRule type="cellIs" dxfId="348" priority="228" operator="lessThan">
      <formula>50</formula>
    </cfRule>
    <cfRule type="cellIs" dxfId="347" priority="229" operator="between">
      <formula>90.1</formula>
      <formula>100</formula>
    </cfRule>
    <cfRule type="cellIs" dxfId="346" priority="230" operator="between">
      <formula>65.1</formula>
      <formula>90</formula>
    </cfRule>
    <cfRule type="cellIs" dxfId="345" priority="231" operator="between">
      <formula>30.1</formula>
      <formula>65</formula>
    </cfRule>
    <cfRule type="cellIs" dxfId="344" priority="232" operator="between">
      <formula>10.1</formula>
      <formula>30</formula>
    </cfRule>
    <cfRule type="cellIs" dxfId="343" priority="233" operator="between">
      <formula>0.1</formula>
      <formula>10</formula>
    </cfRule>
    <cfRule type="cellIs" dxfId="342" priority="234" operator="equal">
      <formula>0</formula>
    </cfRule>
  </conditionalFormatting>
  <conditionalFormatting sqref="E298:E300">
    <cfRule type="cellIs" dxfId="341" priority="220" operator="between">
      <formula>80.1</formula>
      <formula>100</formula>
    </cfRule>
    <cfRule type="cellIs" dxfId="340" priority="221" operator="between">
      <formula>35.1</formula>
      <formula>80</formula>
    </cfRule>
    <cfRule type="cellIs" dxfId="339" priority="222" operator="between">
      <formula>14.1</formula>
      <formula>35</formula>
    </cfRule>
    <cfRule type="cellIs" dxfId="338" priority="223" operator="between">
      <formula>5.1</formula>
      <formula>14</formula>
    </cfRule>
    <cfRule type="cellIs" dxfId="337" priority="224" operator="between">
      <formula>0</formula>
      <formula>5</formula>
    </cfRule>
  </conditionalFormatting>
  <conditionalFormatting sqref="D298:D300">
    <cfRule type="cellIs" dxfId="336" priority="210" operator="between">
      <formula>90.1</formula>
      <formula>100</formula>
    </cfRule>
    <cfRule type="cellIs" dxfId="335" priority="211" operator="between">
      <formula>75.1</formula>
      <formula>90</formula>
    </cfRule>
    <cfRule type="cellIs" dxfId="334" priority="212" operator="between">
      <formula>50.1</formula>
      <formula>75</formula>
    </cfRule>
    <cfRule type="cellIs" dxfId="333" priority="213" operator="lessThan">
      <formula>50</formula>
    </cfRule>
    <cfRule type="cellIs" dxfId="332" priority="214" operator="between">
      <formula>90.1</formula>
      <formula>100</formula>
    </cfRule>
    <cfRule type="cellIs" dxfId="331" priority="215" operator="between">
      <formula>65.1</formula>
      <formula>90</formula>
    </cfRule>
    <cfRule type="cellIs" dxfId="330" priority="216" operator="between">
      <formula>30.1</formula>
      <formula>65</formula>
    </cfRule>
    <cfRule type="cellIs" dxfId="329" priority="217" operator="between">
      <formula>10.1</formula>
      <formula>30</formula>
    </cfRule>
    <cfRule type="cellIs" dxfId="328" priority="218" operator="between">
      <formula>0.1</formula>
      <formula>10</formula>
    </cfRule>
    <cfRule type="cellIs" dxfId="327" priority="219" operator="equal">
      <formula>0</formula>
    </cfRule>
  </conditionalFormatting>
  <conditionalFormatting sqref="E297">
    <cfRule type="cellIs" dxfId="326" priority="205" operator="between">
      <formula>80.1</formula>
      <formula>100</formula>
    </cfRule>
    <cfRule type="cellIs" dxfId="325" priority="206" operator="between">
      <formula>35.1</formula>
      <formula>80</formula>
    </cfRule>
    <cfRule type="cellIs" dxfId="324" priority="207" operator="between">
      <formula>14.1</formula>
      <formula>35</formula>
    </cfRule>
    <cfRule type="cellIs" dxfId="323" priority="208" operator="between">
      <formula>5.1</formula>
      <formula>14</formula>
    </cfRule>
    <cfRule type="cellIs" dxfId="322" priority="209" operator="between">
      <formula>0</formula>
      <formula>5</formula>
    </cfRule>
  </conditionalFormatting>
  <conditionalFormatting sqref="D69">
    <cfRule type="cellIs" dxfId="321" priority="190" operator="between">
      <formula>90.1</formula>
      <formula>100</formula>
    </cfRule>
    <cfRule type="cellIs" dxfId="320" priority="191" operator="between">
      <formula>75.1</formula>
      <formula>90</formula>
    </cfRule>
    <cfRule type="cellIs" dxfId="319" priority="192" operator="between">
      <formula>50.1</formula>
      <formula>75</formula>
    </cfRule>
    <cfRule type="cellIs" dxfId="318" priority="193" operator="lessThan">
      <formula>50</formula>
    </cfRule>
    <cfRule type="cellIs" dxfId="317" priority="194" operator="between">
      <formula>90.1</formula>
      <formula>100</formula>
    </cfRule>
    <cfRule type="cellIs" dxfId="316" priority="195" operator="between">
      <formula>65.1</formula>
      <formula>90</formula>
    </cfRule>
    <cfRule type="cellIs" dxfId="315" priority="196" operator="between">
      <formula>30.1</formula>
      <formula>65</formula>
    </cfRule>
    <cfRule type="cellIs" dxfId="314" priority="197" operator="between">
      <formula>10.1</formula>
      <formula>30</formula>
    </cfRule>
    <cfRule type="cellIs" dxfId="313" priority="198" operator="between">
      <formula>0.1</formula>
      <formula>10</formula>
    </cfRule>
    <cfRule type="cellIs" dxfId="312" priority="199" operator="equal">
      <formula>0</formula>
    </cfRule>
  </conditionalFormatting>
  <conditionalFormatting sqref="E69">
    <cfRule type="cellIs" dxfId="311" priority="200" operator="between">
      <formula>80.1</formula>
      <formula>100</formula>
    </cfRule>
    <cfRule type="cellIs" dxfId="310" priority="201" operator="between">
      <formula>35.1</formula>
      <formula>80</formula>
    </cfRule>
    <cfRule type="cellIs" dxfId="309" priority="202" operator="between">
      <formula>14.1</formula>
      <formula>35</formula>
    </cfRule>
    <cfRule type="cellIs" dxfId="308" priority="203" operator="between">
      <formula>5.1</formula>
      <formula>14</formula>
    </cfRule>
    <cfRule type="cellIs" dxfId="307" priority="204" operator="between">
      <formula>0</formula>
      <formula>5</formula>
    </cfRule>
  </conditionalFormatting>
  <conditionalFormatting sqref="D102">
    <cfRule type="cellIs" dxfId="306" priority="175" operator="between">
      <formula>90.1</formula>
      <formula>100</formula>
    </cfRule>
    <cfRule type="cellIs" dxfId="305" priority="176" operator="between">
      <formula>75.1</formula>
      <formula>90</formula>
    </cfRule>
    <cfRule type="cellIs" dxfId="304" priority="177" operator="between">
      <formula>50.1</formula>
      <formula>75</formula>
    </cfRule>
    <cfRule type="cellIs" dxfId="303" priority="178" operator="lessThan">
      <formula>50</formula>
    </cfRule>
    <cfRule type="cellIs" dxfId="302" priority="179" operator="between">
      <formula>90.1</formula>
      <formula>100</formula>
    </cfRule>
    <cfRule type="cellIs" dxfId="301" priority="180" operator="between">
      <formula>65.1</formula>
      <formula>90</formula>
    </cfRule>
    <cfRule type="cellIs" dxfId="300" priority="181" operator="between">
      <formula>30.1</formula>
      <formula>65</formula>
    </cfRule>
    <cfRule type="cellIs" dxfId="299" priority="182" operator="between">
      <formula>10.1</formula>
      <formula>30</formula>
    </cfRule>
    <cfRule type="cellIs" dxfId="298" priority="183" operator="between">
      <formula>0.1</formula>
      <formula>10</formula>
    </cfRule>
    <cfRule type="cellIs" dxfId="297" priority="184" operator="equal">
      <formula>0</formula>
    </cfRule>
  </conditionalFormatting>
  <conditionalFormatting sqref="E102">
    <cfRule type="cellIs" dxfId="296" priority="185" operator="between">
      <formula>80.1</formula>
      <formula>100</formula>
    </cfRule>
    <cfRule type="cellIs" dxfId="295" priority="186" operator="between">
      <formula>35.1</formula>
      <formula>80</formula>
    </cfRule>
    <cfRule type="cellIs" dxfId="294" priority="187" operator="between">
      <formula>14.1</formula>
      <formula>35</formula>
    </cfRule>
    <cfRule type="cellIs" dxfId="293" priority="188" operator="between">
      <formula>5.1</formula>
      <formula>14</formula>
    </cfRule>
    <cfRule type="cellIs" dxfId="292" priority="189" operator="between">
      <formula>0</formula>
      <formula>5</formula>
    </cfRule>
  </conditionalFormatting>
  <conditionalFormatting sqref="D135">
    <cfRule type="cellIs" dxfId="291" priority="160" operator="between">
      <formula>90.1</formula>
      <formula>100</formula>
    </cfRule>
    <cfRule type="cellIs" dxfId="290" priority="161" operator="between">
      <formula>75.1</formula>
      <formula>90</formula>
    </cfRule>
    <cfRule type="cellIs" dxfId="289" priority="162" operator="between">
      <formula>50.1</formula>
      <formula>75</formula>
    </cfRule>
    <cfRule type="cellIs" dxfId="288" priority="163" operator="lessThan">
      <formula>50</formula>
    </cfRule>
    <cfRule type="cellIs" dxfId="287" priority="164" operator="between">
      <formula>90.1</formula>
      <formula>100</formula>
    </cfRule>
    <cfRule type="cellIs" dxfId="286" priority="165" operator="between">
      <formula>65.1</formula>
      <formula>90</formula>
    </cfRule>
    <cfRule type="cellIs" dxfId="285" priority="166" operator="between">
      <formula>30.1</formula>
      <formula>65</formula>
    </cfRule>
    <cfRule type="cellIs" dxfId="284" priority="167" operator="between">
      <formula>10.1</formula>
      <formula>30</formula>
    </cfRule>
    <cfRule type="cellIs" dxfId="283" priority="168" operator="between">
      <formula>0.1</formula>
      <formula>10</formula>
    </cfRule>
    <cfRule type="cellIs" dxfId="282" priority="169" operator="equal">
      <formula>0</formula>
    </cfRule>
  </conditionalFormatting>
  <conditionalFormatting sqref="E135">
    <cfRule type="cellIs" dxfId="281" priority="170" operator="between">
      <formula>80.1</formula>
      <formula>100</formula>
    </cfRule>
    <cfRule type="cellIs" dxfId="280" priority="171" operator="between">
      <formula>35.1</formula>
      <formula>80</formula>
    </cfRule>
    <cfRule type="cellIs" dxfId="279" priority="172" operator="between">
      <formula>14.1</formula>
      <formula>35</formula>
    </cfRule>
    <cfRule type="cellIs" dxfId="278" priority="173" operator="between">
      <formula>5.1</formula>
      <formula>14</formula>
    </cfRule>
    <cfRule type="cellIs" dxfId="277" priority="174" operator="between">
      <formula>0</formula>
      <formula>5</formula>
    </cfRule>
  </conditionalFormatting>
  <conditionalFormatting sqref="D168">
    <cfRule type="cellIs" dxfId="276" priority="145" operator="between">
      <formula>90.1</formula>
      <formula>100</formula>
    </cfRule>
    <cfRule type="cellIs" dxfId="275" priority="146" operator="between">
      <formula>75.1</formula>
      <formula>90</formula>
    </cfRule>
    <cfRule type="cellIs" dxfId="274" priority="147" operator="between">
      <formula>50.1</formula>
      <formula>75</formula>
    </cfRule>
    <cfRule type="cellIs" dxfId="273" priority="148" operator="lessThan">
      <formula>50</formula>
    </cfRule>
    <cfRule type="cellIs" dxfId="272" priority="149" operator="between">
      <formula>90.1</formula>
      <formula>100</formula>
    </cfRule>
    <cfRule type="cellIs" dxfId="271" priority="150" operator="between">
      <formula>65.1</formula>
      <formula>90</formula>
    </cfRule>
    <cfRule type="cellIs" dxfId="270" priority="151" operator="between">
      <formula>30.1</formula>
      <formula>65</formula>
    </cfRule>
    <cfRule type="cellIs" dxfId="269" priority="152" operator="between">
      <formula>10.1</formula>
      <formula>30</formula>
    </cfRule>
    <cfRule type="cellIs" dxfId="268" priority="153" operator="between">
      <formula>0.1</formula>
      <formula>10</formula>
    </cfRule>
    <cfRule type="cellIs" dxfId="267" priority="154" operator="equal">
      <formula>0</formula>
    </cfRule>
  </conditionalFormatting>
  <conditionalFormatting sqref="E168">
    <cfRule type="cellIs" dxfId="266" priority="155" operator="between">
      <formula>80.1</formula>
      <formula>100</formula>
    </cfRule>
    <cfRule type="cellIs" dxfId="265" priority="156" operator="between">
      <formula>35.1</formula>
      <formula>80</formula>
    </cfRule>
    <cfRule type="cellIs" dxfId="264" priority="157" operator="between">
      <formula>14.1</formula>
      <formula>35</formula>
    </cfRule>
    <cfRule type="cellIs" dxfId="263" priority="158" operator="between">
      <formula>5.1</formula>
      <formula>14</formula>
    </cfRule>
    <cfRule type="cellIs" dxfId="262" priority="159" operator="between">
      <formula>0</formula>
      <formula>5</formula>
    </cfRule>
  </conditionalFormatting>
  <conditionalFormatting sqref="D201">
    <cfRule type="cellIs" dxfId="261" priority="130" operator="between">
      <formula>90.1</formula>
      <formula>100</formula>
    </cfRule>
    <cfRule type="cellIs" dxfId="260" priority="131" operator="between">
      <formula>75.1</formula>
      <formula>90</formula>
    </cfRule>
    <cfRule type="cellIs" dxfId="259" priority="132" operator="between">
      <formula>50.1</formula>
      <formula>75</formula>
    </cfRule>
    <cfRule type="cellIs" dxfId="258" priority="133" operator="lessThan">
      <formula>50</formula>
    </cfRule>
    <cfRule type="cellIs" dxfId="257" priority="134" operator="between">
      <formula>90.1</formula>
      <formula>100</formula>
    </cfRule>
    <cfRule type="cellIs" dxfId="256" priority="135" operator="between">
      <formula>65.1</formula>
      <formula>90</formula>
    </cfRule>
    <cfRule type="cellIs" dxfId="255" priority="136" operator="between">
      <formula>30.1</formula>
      <formula>65</formula>
    </cfRule>
    <cfRule type="cellIs" dxfId="254" priority="137" operator="between">
      <formula>10.1</formula>
      <formula>30</formula>
    </cfRule>
    <cfRule type="cellIs" dxfId="253" priority="138" operator="between">
      <formula>0.1</formula>
      <formula>10</formula>
    </cfRule>
    <cfRule type="cellIs" dxfId="252" priority="139" operator="equal">
      <formula>0</formula>
    </cfRule>
  </conditionalFormatting>
  <conditionalFormatting sqref="E201">
    <cfRule type="cellIs" dxfId="251" priority="140" operator="between">
      <formula>80.1</formula>
      <formula>100</formula>
    </cfRule>
    <cfRule type="cellIs" dxfId="250" priority="141" operator="between">
      <formula>35.1</formula>
      <formula>80</formula>
    </cfRule>
    <cfRule type="cellIs" dxfId="249" priority="142" operator="between">
      <formula>14.1</formula>
      <formula>35</formula>
    </cfRule>
    <cfRule type="cellIs" dxfId="248" priority="143" operator="between">
      <formula>5.1</formula>
      <formula>14</formula>
    </cfRule>
    <cfRule type="cellIs" dxfId="247" priority="144" operator="between">
      <formula>0</formula>
      <formula>5</formula>
    </cfRule>
  </conditionalFormatting>
  <conditionalFormatting sqref="D234">
    <cfRule type="cellIs" dxfId="246" priority="115" operator="between">
      <formula>90.1</formula>
      <formula>100</formula>
    </cfRule>
    <cfRule type="cellIs" dxfId="245" priority="116" operator="between">
      <formula>75.1</formula>
      <formula>90</formula>
    </cfRule>
    <cfRule type="cellIs" dxfId="244" priority="117" operator="between">
      <formula>50.1</formula>
      <formula>75</formula>
    </cfRule>
    <cfRule type="cellIs" dxfId="243" priority="118" operator="lessThan">
      <formula>50</formula>
    </cfRule>
    <cfRule type="cellIs" dxfId="242" priority="119" operator="between">
      <formula>90.1</formula>
      <formula>100</formula>
    </cfRule>
    <cfRule type="cellIs" dxfId="241" priority="120" operator="between">
      <formula>65.1</formula>
      <formula>90</formula>
    </cfRule>
    <cfRule type="cellIs" dxfId="240" priority="121" operator="between">
      <formula>30.1</formula>
      <formula>65</formula>
    </cfRule>
    <cfRule type="cellIs" dxfId="239" priority="122" operator="between">
      <formula>10.1</formula>
      <formula>30</formula>
    </cfRule>
    <cfRule type="cellIs" dxfId="238" priority="123" operator="between">
      <formula>0.1</formula>
      <formula>10</formula>
    </cfRule>
    <cfRule type="cellIs" dxfId="237" priority="124" operator="equal">
      <formula>0</formula>
    </cfRule>
  </conditionalFormatting>
  <conditionalFormatting sqref="E234">
    <cfRule type="cellIs" dxfId="236" priority="125" operator="between">
      <formula>80.1</formula>
      <formula>100</formula>
    </cfRule>
    <cfRule type="cellIs" dxfId="235" priority="126" operator="between">
      <formula>35.1</formula>
      <formula>80</formula>
    </cfRule>
    <cfRule type="cellIs" dxfId="234" priority="127" operator="between">
      <formula>14.1</formula>
      <formula>35</formula>
    </cfRule>
    <cfRule type="cellIs" dxfId="233" priority="128" operator="between">
      <formula>5.1</formula>
      <formula>14</formula>
    </cfRule>
    <cfRule type="cellIs" dxfId="232" priority="129" operator="between">
      <formula>0</formula>
      <formula>5</formula>
    </cfRule>
  </conditionalFormatting>
  <conditionalFormatting sqref="D267">
    <cfRule type="cellIs" dxfId="231" priority="100" operator="between">
      <formula>90.1</formula>
      <formula>100</formula>
    </cfRule>
    <cfRule type="cellIs" dxfId="230" priority="101" operator="between">
      <formula>75.1</formula>
      <formula>90</formula>
    </cfRule>
    <cfRule type="cellIs" dxfId="229" priority="102" operator="between">
      <formula>50.1</formula>
      <formula>75</formula>
    </cfRule>
    <cfRule type="cellIs" dxfId="228" priority="103" operator="lessThan">
      <formula>50</formula>
    </cfRule>
    <cfRule type="cellIs" dxfId="227" priority="104" operator="between">
      <formula>90.1</formula>
      <formula>100</formula>
    </cfRule>
    <cfRule type="cellIs" dxfId="226" priority="105" operator="between">
      <formula>65.1</formula>
      <formula>90</formula>
    </cfRule>
    <cfRule type="cellIs" dxfId="225" priority="106" operator="between">
      <formula>30.1</formula>
      <formula>65</formula>
    </cfRule>
    <cfRule type="cellIs" dxfId="224" priority="107" operator="between">
      <formula>10.1</formula>
      <formula>30</formula>
    </cfRule>
    <cfRule type="cellIs" dxfId="223" priority="108" operator="between">
      <formula>0.1</formula>
      <formula>10</formula>
    </cfRule>
    <cfRule type="cellIs" dxfId="222" priority="109" operator="equal">
      <formula>0</formula>
    </cfRule>
  </conditionalFormatting>
  <conditionalFormatting sqref="E267">
    <cfRule type="cellIs" dxfId="221" priority="110" operator="between">
      <formula>80.1</formula>
      <formula>100</formula>
    </cfRule>
    <cfRule type="cellIs" dxfId="220" priority="111" operator="between">
      <formula>35.1</formula>
      <formula>80</formula>
    </cfRule>
    <cfRule type="cellIs" dxfId="219" priority="112" operator="between">
      <formula>14.1</formula>
      <formula>35</formula>
    </cfRule>
    <cfRule type="cellIs" dxfId="218" priority="113" operator="between">
      <formula>5.1</formula>
      <formula>14</formula>
    </cfRule>
    <cfRule type="cellIs" dxfId="217" priority="114" operator="between">
      <formula>0</formula>
      <formula>5</formula>
    </cfRule>
  </conditionalFormatting>
  <conditionalFormatting sqref="B19">
    <cfRule type="cellIs" dxfId="216" priority="82" operator="greaterThan">
      <formula>13.8</formula>
    </cfRule>
    <cfRule type="cellIs" dxfId="215" priority="83" operator="between">
      <formula>0.1</formula>
      <formula>13.8</formula>
    </cfRule>
    <cfRule type="cellIs" dxfId="214" priority="84" operator="equal">
      <formula>0</formula>
    </cfRule>
  </conditionalFormatting>
  <conditionalFormatting sqref="C19">
    <cfRule type="cellIs" dxfId="213" priority="79" operator="greaterThan">
      <formula>13.8</formula>
    </cfRule>
    <cfRule type="cellIs" dxfId="212" priority="80" operator="between">
      <formula>0.1</formula>
      <formula>13.8</formula>
    </cfRule>
    <cfRule type="cellIs" dxfId="211" priority="81" operator="equal">
      <formula>0</formula>
    </cfRule>
  </conditionalFormatting>
  <conditionalFormatting sqref="B20:B36">
    <cfRule type="cellIs" dxfId="210" priority="76" operator="greaterThan">
      <formula>13.8</formula>
    </cfRule>
    <cfRule type="cellIs" dxfId="209" priority="77" operator="between">
      <formula>0.1</formula>
      <formula>13.8</formula>
    </cfRule>
    <cfRule type="cellIs" dxfId="208" priority="78" operator="equal">
      <formula>0</formula>
    </cfRule>
  </conditionalFormatting>
  <conditionalFormatting sqref="C20:C36">
    <cfRule type="cellIs" dxfId="207" priority="73" operator="greaterThan">
      <formula>1.6</formula>
    </cfRule>
    <cfRule type="cellIs" dxfId="206" priority="74" operator="between">
      <formula>0.1</formula>
      <formula>1.6</formula>
    </cfRule>
    <cfRule type="cellIs" dxfId="205" priority="75" operator="equal">
      <formula>0</formula>
    </cfRule>
  </conditionalFormatting>
  <conditionalFormatting sqref="B52:B69">
    <cfRule type="cellIs" dxfId="204" priority="72" operator="equal">
      <formula>0</formula>
    </cfRule>
  </conditionalFormatting>
  <conditionalFormatting sqref="B52:B69">
    <cfRule type="cellIs" dxfId="203" priority="70" operator="greaterThan">
      <formula>0.1</formula>
    </cfRule>
    <cfRule type="cellIs" dxfId="202" priority="71" operator="between">
      <formula>0.1</formula>
      <formula>0.1</formula>
    </cfRule>
  </conditionalFormatting>
  <conditionalFormatting sqref="C52:C69">
    <cfRule type="cellIs" dxfId="201" priority="67" operator="greaterThan">
      <formula>2.1</formula>
    </cfRule>
    <cfRule type="cellIs" dxfId="200" priority="68" operator="between">
      <formula>0.1</formula>
      <formula>2.1</formula>
    </cfRule>
    <cfRule type="cellIs" dxfId="199" priority="69" operator="equal">
      <formula>0</formula>
    </cfRule>
  </conditionalFormatting>
  <conditionalFormatting sqref="B85:B102">
    <cfRule type="cellIs" dxfId="198" priority="64" operator="greaterThan">
      <formula>13.8</formula>
    </cfRule>
    <cfRule type="cellIs" dxfId="197" priority="65" operator="between">
      <formula>0.1</formula>
      <formula>13.8</formula>
    </cfRule>
    <cfRule type="cellIs" dxfId="196" priority="66" operator="equal">
      <formula>0</formula>
    </cfRule>
  </conditionalFormatting>
  <conditionalFormatting sqref="C85:C102">
    <cfRule type="cellIs" dxfId="195" priority="61" operator="greaterThan">
      <formula>1.6</formula>
    </cfRule>
    <cfRule type="cellIs" dxfId="194" priority="62" operator="between">
      <formula>0.1</formula>
      <formula>1.6</formula>
    </cfRule>
    <cfRule type="cellIs" dxfId="193" priority="63" operator="equal">
      <formula>0</formula>
    </cfRule>
  </conditionalFormatting>
  <conditionalFormatting sqref="B118:B135">
    <cfRule type="cellIs" dxfId="192" priority="60" operator="equal">
      <formula>0</formula>
    </cfRule>
  </conditionalFormatting>
  <conditionalFormatting sqref="B118:B135">
    <cfRule type="cellIs" dxfId="191" priority="58" operator="greaterThan">
      <formula>0.3</formula>
    </cfRule>
    <cfRule type="cellIs" dxfId="190" priority="59" operator="between">
      <formula>0.1</formula>
      <formula>0.3</formula>
    </cfRule>
  </conditionalFormatting>
  <conditionalFormatting sqref="C118:C135">
    <cfRule type="cellIs" dxfId="189" priority="55" operator="greaterThan">
      <formula>2.4</formula>
    </cfRule>
    <cfRule type="cellIs" dxfId="188" priority="56" operator="between">
      <formula>0.1</formula>
      <formula>2.4</formula>
    </cfRule>
    <cfRule type="cellIs" dxfId="187" priority="57" operator="equal">
      <formula>0</formula>
    </cfRule>
  </conditionalFormatting>
  <conditionalFormatting sqref="B151:B168">
    <cfRule type="cellIs" dxfId="186" priority="54" operator="equal">
      <formula>0</formula>
    </cfRule>
  </conditionalFormatting>
  <conditionalFormatting sqref="B151:B168">
    <cfRule type="cellIs" dxfId="185" priority="52" operator="greaterThan">
      <formula>0.3</formula>
    </cfRule>
    <cfRule type="cellIs" dxfId="184" priority="53" operator="between">
      <formula>0.1</formula>
      <formula>0.3</formula>
    </cfRule>
  </conditionalFormatting>
  <conditionalFormatting sqref="C151:C168">
    <cfRule type="cellIs" dxfId="183" priority="49" operator="greaterThan">
      <formula>2.4</formula>
    </cfRule>
    <cfRule type="cellIs" dxfId="182" priority="50" operator="between">
      <formula>0.1</formula>
      <formula>2.4</formula>
    </cfRule>
    <cfRule type="cellIs" dxfId="181" priority="51" operator="equal">
      <formula>0</formula>
    </cfRule>
  </conditionalFormatting>
  <conditionalFormatting sqref="B184:B201">
    <cfRule type="cellIs" dxfId="180" priority="48" operator="equal">
      <formula>0</formula>
    </cfRule>
  </conditionalFormatting>
  <conditionalFormatting sqref="B184:B201">
    <cfRule type="cellIs" dxfId="179" priority="46" operator="greaterThan">
      <formula>0.1</formula>
    </cfRule>
    <cfRule type="cellIs" dxfId="178" priority="47" operator="between">
      <formula>0.1</formula>
      <formula>0.1</formula>
    </cfRule>
  </conditionalFormatting>
  <conditionalFormatting sqref="C184:C201">
    <cfRule type="cellIs" dxfId="177" priority="43" operator="greaterThan">
      <formula>2.1</formula>
    </cfRule>
    <cfRule type="cellIs" dxfId="176" priority="44" operator="between">
      <formula>0.1</formula>
      <formula>2.1</formula>
    </cfRule>
    <cfRule type="cellIs" dxfId="175" priority="45" operator="equal">
      <formula>0</formula>
    </cfRule>
  </conditionalFormatting>
  <conditionalFormatting sqref="B217:B234">
    <cfRule type="cellIs" dxfId="174" priority="42" operator="equal">
      <formula>0</formula>
    </cfRule>
  </conditionalFormatting>
  <conditionalFormatting sqref="B217:B234">
    <cfRule type="cellIs" dxfId="173" priority="40" operator="greaterThan">
      <formula>0.1</formula>
    </cfRule>
    <cfRule type="cellIs" dxfId="172" priority="41" operator="between">
      <formula>0.1</formula>
      <formula>0.1</formula>
    </cfRule>
  </conditionalFormatting>
  <conditionalFormatting sqref="C217:C234">
    <cfRule type="cellIs" dxfId="171" priority="37" operator="greaterThan">
      <formula>2.1</formula>
    </cfRule>
    <cfRule type="cellIs" dxfId="170" priority="38" operator="between">
      <formula>0.1</formula>
      <formula>2.1</formula>
    </cfRule>
    <cfRule type="cellIs" dxfId="169" priority="39" operator="equal">
      <formula>0</formula>
    </cfRule>
  </conditionalFormatting>
  <conditionalFormatting sqref="B250:B267">
    <cfRule type="cellIs" dxfId="168" priority="36" operator="equal">
      <formula>0</formula>
    </cfRule>
  </conditionalFormatting>
  <conditionalFormatting sqref="B250:B267">
    <cfRule type="cellIs" dxfId="167" priority="34" operator="greaterThan">
      <formula>0.1</formula>
    </cfRule>
    <cfRule type="cellIs" dxfId="166" priority="35" operator="between">
      <formula>0.1</formula>
      <formula>0.1</formula>
    </cfRule>
  </conditionalFormatting>
  <conditionalFormatting sqref="C250:C267">
    <cfRule type="cellIs" dxfId="165" priority="31" operator="greaterThan">
      <formula>2.4</formula>
    </cfRule>
    <cfRule type="cellIs" dxfId="164" priority="32" operator="between">
      <formula>0.1</formula>
      <formula>2.4</formula>
    </cfRule>
    <cfRule type="cellIs" dxfId="163" priority="33" operator="equal">
      <formula>0</formula>
    </cfRule>
  </conditionalFormatting>
  <conditionalFormatting sqref="B294:B300">
    <cfRule type="cellIs" dxfId="162" priority="28" operator="greaterThan">
      <formula>13.8</formula>
    </cfRule>
    <cfRule type="cellIs" dxfId="161" priority="29" operator="between">
      <formula>0.1</formula>
      <formula>13.8</formula>
    </cfRule>
    <cfRule type="cellIs" dxfId="160" priority="30" operator="equal">
      <formula>0</formula>
    </cfRule>
  </conditionalFormatting>
  <conditionalFormatting sqref="C294:C300">
    <cfRule type="cellIs" dxfId="159" priority="25" operator="greaterThan">
      <formula>13.8</formula>
    </cfRule>
    <cfRule type="cellIs" dxfId="158" priority="26" operator="between">
      <formula>0.1</formula>
      <formula>13.8</formula>
    </cfRule>
    <cfRule type="cellIs" dxfId="157" priority="27" operator="equal">
      <formula>0</formula>
    </cfRule>
  </conditionalFormatting>
  <conditionalFormatting sqref="B292:B293">
    <cfRule type="cellIs" dxfId="156" priority="24" operator="equal">
      <formula>0</formula>
    </cfRule>
  </conditionalFormatting>
  <conditionalFormatting sqref="B292:B293">
    <cfRule type="cellIs" dxfId="155" priority="22" operator="greaterThan">
      <formula>0.1</formula>
    </cfRule>
    <cfRule type="cellIs" dxfId="154" priority="23" operator="between">
      <formula>0.1</formula>
      <formula>0.1</formula>
    </cfRule>
  </conditionalFormatting>
  <conditionalFormatting sqref="C292:C293">
    <cfRule type="cellIs" dxfId="153" priority="19" operator="greaterThan">
      <formula>2.4</formula>
    </cfRule>
    <cfRule type="cellIs" dxfId="152" priority="20" operator="between">
      <formula>0.1</formula>
      <formula>2.4</formula>
    </cfRule>
    <cfRule type="cellIs" dxfId="151" priority="21" operator="equal">
      <formula>0</formula>
    </cfRule>
  </conditionalFormatting>
  <conditionalFormatting sqref="B291">
    <cfRule type="cellIs" dxfId="150" priority="12" operator="equal">
      <formula>0</formula>
    </cfRule>
  </conditionalFormatting>
  <conditionalFormatting sqref="B291">
    <cfRule type="cellIs" dxfId="149" priority="10" operator="greaterThan">
      <formula>0.1</formula>
    </cfRule>
    <cfRule type="cellIs" dxfId="148" priority="11" operator="between">
      <formula>0.1</formula>
      <formula>0.1</formula>
    </cfRule>
  </conditionalFormatting>
  <conditionalFormatting sqref="C291">
    <cfRule type="cellIs" dxfId="147" priority="7" operator="greaterThan">
      <formula>2.1</formula>
    </cfRule>
    <cfRule type="cellIs" dxfId="146" priority="8" operator="between">
      <formula>0.1</formula>
      <formula>2.1</formula>
    </cfRule>
    <cfRule type="cellIs" dxfId="145" priority="9" operator="equal">
      <formula>0</formula>
    </cfRule>
  </conditionalFormatting>
  <conditionalFormatting sqref="B287:B290">
    <cfRule type="cellIs" dxfId="144" priority="6" operator="equal">
      <formula>0</formula>
    </cfRule>
  </conditionalFormatting>
  <conditionalFormatting sqref="B287:B290">
    <cfRule type="cellIs" dxfId="143" priority="4" operator="greaterThan">
      <formula>0.1</formula>
    </cfRule>
    <cfRule type="cellIs" dxfId="142" priority="5" operator="between">
      <formula>0.1</formula>
      <formula>0.1</formula>
    </cfRule>
  </conditionalFormatting>
  <conditionalFormatting sqref="C287:C290">
    <cfRule type="cellIs" dxfId="141" priority="1" operator="greaterThan">
      <formula>2.1</formula>
    </cfRule>
    <cfRule type="cellIs" dxfId="140" priority="2" operator="between">
      <formula>0.1</formula>
      <formula>2.1</formula>
    </cfRule>
    <cfRule type="cellIs" dxfId="139" priority="3" operator="equal">
      <formula>0</formula>
    </cfRule>
  </conditionalFormatting>
  <conditionalFormatting sqref="B283:B300">
    <cfRule type="cellIs" dxfId="138" priority="16" operator="greaterThan">
      <formula>0.1</formula>
    </cfRule>
    <cfRule type="cellIs" dxfId="137" priority="17" operator="between">
      <formula>0.1</formula>
      <formula>0.1</formula>
    </cfRule>
    <cfRule type="cellIs" dxfId="136" priority="18" operator="equal">
      <formula>0</formula>
    </cfRule>
  </conditionalFormatting>
  <conditionalFormatting sqref="C283:C300">
    <cfRule type="cellIs" dxfId="135" priority="13" operator="greaterThan">
      <formula>2.1</formula>
    </cfRule>
    <cfRule type="cellIs" dxfId="134" priority="14" operator="between">
      <formula>0.1</formula>
      <formula>2.1</formula>
    </cfRule>
    <cfRule type="cellIs" dxfId="133" priority="15" operator="equal">
      <formula>0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55"/>
  <sheetViews>
    <sheetView zoomScale="60" zoomScaleNormal="60" workbookViewId="0">
      <selection activeCell="D5" sqref="D5:N6"/>
    </sheetView>
  </sheetViews>
  <sheetFormatPr baseColWidth="10" defaultRowHeight="15" x14ac:dyDescent="0.25"/>
  <cols>
    <col min="1" max="1" width="26" customWidth="1"/>
    <col min="2" max="16" width="12.7109375" customWidth="1"/>
  </cols>
  <sheetData>
    <row r="1" spans="1:19" ht="15.75" x14ac:dyDescent="0.25">
      <c r="A1" s="3"/>
      <c r="B1" s="2"/>
      <c r="C1" s="2"/>
      <c r="D1" s="23" t="s">
        <v>11</v>
      </c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9" ht="15.75" x14ac:dyDescent="0.25">
      <c r="A2" s="3"/>
      <c r="B2" s="2"/>
      <c r="C2" s="2"/>
      <c r="D2" s="23" t="s">
        <v>216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9" ht="15.75" x14ac:dyDescent="0.25">
      <c r="A3" s="3"/>
      <c r="B3" s="2"/>
      <c r="C3" s="2"/>
      <c r="D3" s="24" t="s">
        <v>217</v>
      </c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9" ht="15.75" x14ac:dyDescent="0.25">
      <c r="A4" s="3"/>
      <c r="B4" s="2"/>
      <c r="C4" s="2"/>
      <c r="D4" s="24" t="s">
        <v>10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9" ht="15" customHeight="1" x14ac:dyDescent="0.25">
      <c r="A5" s="3"/>
      <c r="B5" s="2"/>
      <c r="C5" s="2"/>
      <c r="D5" s="61" t="s">
        <v>227</v>
      </c>
      <c r="E5" s="61"/>
      <c r="F5" s="61"/>
      <c r="G5" s="61"/>
      <c r="H5" s="61"/>
      <c r="I5" s="61"/>
      <c r="J5" s="61"/>
      <c r="K5" s="61"/>
      <c r="L5" s="61"/>
      <c r="M5" s="61"/>
      <c r="N5" s="61"/>
      <c r="O5" s="22"/>
      <c r="P5" s="22"/>
      <c r="Q5" s="22"/>
      <c r="R5" s="22"/>
      <c r="S5" s="22"/>
    </row>
    <row r="6" spans="1:19" ht="15" customHeight="1" x14ac:dyDescent="0.25">
      <c r="A6" s="3"/>
      <c r="B6" s="2"/>
      <c r="C6" s="22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22"/>
      <c r="P6" s="22"/>
      <c r="Q6" s="22"/>
      <c r="R6" s="22"/>
      <c r="S6" s="22"/>
    </row>
    <row r="7" spans="1:19" ht="15" customHeight="1" x14ac:dyDescent="0.25">
      <c r="A7" s="60" t="s">
        <v>33</v>
      </c>
      <c r="B7" s="60"/>
      <c r="C7" s="60"/>
      <c r="D7" s="27"/>
      <c r="E7" s="28"/>
      <c r="F7" s="29"/>
      <c r="G7" s="30"/>
      <c r="H7" s="31"/>
      <c r="I7" s="63" t="s">
        <v>37</v>
      </c>
      <c r="J7" s="63"/>
      <c r="K7" s="63"/>
      <c r="L7" s="63"/>
      <c r="M7" s="63"/>
      <c r="N7" s="63"/>
      <c r="O7" s="21"/>
    </row>
    <row r="8" spans="1:19" ht="15" customHeight="1" x14ac:dyDescent="0.25">
      <c r="A8" s="66" t="s">
        <v>17</v>
      </c>
      <c r="B8" s="66"/>
      <c r="C8" s="66"/>
      <c r="D8" s="35"/>
      <c r="E8" s="32" t="s">
        <v>29</v>
      </c>
      <c r="F8" s="32" t="s">
        <v>30</v>
      </c>
      <c r="G8" s="32" t="s">
        <v>31</v>
      </c>
      <c r="H8" s="32" t="s">
        <v>32</v>
      </c>
      <c r="I8" s="62" t="s">
        <v>34</v>
      </c>
      <c r="J8" s="62"/>
      <c r="K8" s="62"/>
      <c r="L8" s="62"/>
      <c r="M8" s="62"/>
      <c r="N8" s="62"/>
      <c r="O8" s="21"/>
    </row>
    <row r="9" spans="1:19" ht="15" customHeight="1" x14ac:dyDescent="0.25">
      <c r="A9" s="66" t="s">
        <v>18</v>
      </c>
      <c r="B9" s="66"/>
      <c r="C9" s="66"/>
      <c r="D9" s="32" t="s">
        <v>21</v>
      </c>
      <c r="E9" s="32" t="s">
        <v>22</v>
      </c>
      <c r="F9" s="32" t="s">
        <v>23</v>
      </c>
      <c r="G9" s="32" t="s">
        <v>24</v>
      </c>
      <c r="H9" s="32" t="s">
        <v>25</v>
      </c>
      <c r="I9" s="62" t="s">
        <v>35</v>
      </c>
      <c r="J9" s="62"/>
      <c r="K9" s="62"/>
      <c r="L9" s="62"/>
      <c r="M9" s="62"/>
      <c r="N9" s="62"/>
      <c r="O9" s="21"/>
    </row>
    <row r="10" spans="1:19" ht="15" customHeight="1" x14ac:dyDescent="0.25">
      <c r="A10" s="66" t="s">
        <v>20</v>
      </c>
      <c r="B10" s="66"/>
      <c r="C10" s="66"/>
      <c r="D10" s="35"/>
      <c r="E10" s="32" t="s">
        <v>26</v>
      </c>
      <c r="F10" s="32" t="s">
        <v>27</v>
      </c>
      <c r="G10" s="36"/>
      <c r="H10" s="32" t="s">
        <v>28</v>
      </c>
      <c r="I10" s="62" t="s">
        <v>36</v>
      </c>
      <c r="J10" s="62"/>
      <c r="K10" s="62"/>
      <c r="L10" s="62"/>
      <c r="M10" s="62"/>
      <c r="N10" s="62"/>
      <c r="O10" s="21"/>
    </row>
    <row r="11" spans="1:19" ht="15" customHeight="1" x14ac:dyDescent="0.25">
      <c r="A11" s="66" t="s">
        <v>20</v>
      </c>
      <c r="B11" s="66"/>
      <c r="C11" s="66"/>
      <c r="D11" s="35"/>
      <c r="E11" s="32" t="s">
        <v>26</v>
      </c>
      <c r="F11" s="32" t="s">
        <v>27</v>
      </c>
      <c r="G11" s="35"/>
      <c r="H11" s="32" t="s">
        <v>28</v>
      </c>
      <c r="I11" s="62" t="s">
        <v>36</v>
      </c>
      <c r="J11" s="62"/>
      <c r="K11" s="62"/>
      <c r="L11" s="62"/>
      <c r="M11" s="62"/>
      <c r="N11" s="62"/>
      <c r="O11" s="21"/>
    </row>
    <row r="12" spans="1:19" ht="6" customHeight="1" x14ac:dyDescent="0.25">
      <c r="A12" s="33"/>
      <c r="B12" s="33"/>
      <c r="C12" s="33"/>
      <c r="D12" s="21"/>
      <c r="E12" s="34"/>
      <c r="F12" s="34"/>
      <c r="G12" s="21"/>
      <c r="H12" s="34"/>
      <c r="I12" s="21"/>
      <c r="J12" s="21"/>
      <c r="K12" s="21"/>
      <c r="L12" s="21"/>
      <c r="M12" s="21"/>
      <c r="N12" s="21"/>
      <c r="O12" s="21"/>
    </row>
    <row r="13" spans="1:19" ht="15" customHeight="1" x14ac:dyDescent="0.25">
      <c r="A13" s="64" t="s">
        <v>38</v>
      </c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21"/>
    </row>
    <row r="15" spans="1:19" ht="15.75" x14ac:dyDescent="0.25">
      <c r="A15" s="58" t="s">
        <v>39</v>
      </c>
      <c r="B15" s="58"/>
      <c r="C15" s="58"/>
      <c r="D15" s="58"/>
      <c r="E15" s="58"/>
    </row>
    <row r="16" spans="1:19" x14ac:dyDescent="0.25">
      <c r="A16" s="55" t="s">
        <v>181</v>
      </c>
      <c r="B16" s="56" t="s">
        <v>14</v>
      </c>
      <c r="C16" s="56"/>
      <c r="D16" s="57" t="s">
        <v>15</v>
      </c>
      <c r="E16" s="57"/>
    </row>
    <row r="17" spans="1:5" x14ac:dyDescent="0.25">
      <c r="A17" s="55"/>
      <c r="B17" s="26" t="s">
        <v>13</v>
      </c>
      <c r="C17" s="6" t="s">
        <v>12</v>
      </c>
      <c r="D17" s="6" t="s">
        <v>19</v>
      </c>
      <c r="E17" s="6" t="s">
        <v>0</v>
      </c>
    </row>
    <row r="18" spans="1:5" x14ac:dyDescent="0.25">
      <c r="A18" s="45" t="s">
        <v>185</v>
      </c>
      <c r="B18" s="5">
        <v>0</v>
      </c>
      <c r="C18" s="42">
        <v>4.821600771456124</v>
      </c>
      <c r="D18" s="43">
        <v>0</v>
      </c>
      <c r="E18" s="9">
        <v>12.092440611066442</v>
      </c>
    </row>
    <row r="19" spans="1:5" x14ac:dyDescent="0.25">
      <c r="A19" s="46" t="s">
        <v>186</v>
      </c>
      <c r="B19" s="5">
        <v>0</v>
      </c>
      <c r="C19" s="42">
        <v>6.6697792303074763</v>
      </c>
      <c r="D19" s="9">
        <v>91.71922424088693</v>
      </c>
      <c r="E19" s="9">
        <v>36.400277841561419</v>
      </c>
    </row>
    <row r="20" spans="1:5" x14ac:dyDescent="0.25">
      <c r="A20" s="47" t="s">
        <v>9</v>
      </c>
      <c r="B20" s="5">
        <v>0</v>
      </c>
      <c r="C20" s="42">
        <v>3.6125209977782995</v>
      </c>
      <c r="D20" s="9">
        <v>62.137289233028511</v>
      </c>
      <c r="E20" s="9">
        <v>15.285689937161056</v>
      </c>
    </row>
    <row r="21" spans="1:5" x14ac:dyDescent="0.25">
      <c r="A21" s="45" t="s">
        <v>187</v>
      </c>
      <c r="B21" s="50">
        <v>0</v>
      </c>
      <c r="C21" s="42">
        <v>3.1776294884016525</v>
      </c>
      <c r="D21" s="43">
        <v>38.009614014933945</v>
      </c>
      <c r="E21" s="9">
        <v>32.824042141769581</v>
      </c>
    </row>
    <row r="22" spans="1:5" x14ac:dyDescent="0.25">
      <c r="A22" s="46" t="s">
        <v>188</v>
      </c>
      <c r="B22" s="50">
        <v>0</v>
      </c>
      <c r="C22" s="42">
        <v>3.2673865808433122</v>
      </c>
      <c r="D22" s="44">
        <v>83.96868250539957</v>
      </c>
      <c r="E22" s="44">
        <v>0.11712078822527673</v>
      </c>
    </row>
    <row r="23" spans="1:5" x14ac:dyDescent="0.25">
      <c r="A23" s="47" t="s">
        <v>189</v>
      </c>
      <c r="B23" s="42">
        <v>19.102196752626554</v>
      </c>
      <c r="C23" s="50">
        <v>0</v>
      </c>
      <c r="D23" s="43">
        <v>0</v>
      </c>
      <c r="E23" s="9" t="s">
        <v>5</v>
      </c>
    </row>
    <row r="24" spans="1:5" x14ac:dyDescent="0.25">
      <c r="A24" s="45" t="s">
        <v>190</v>
      </c>
      <c r="B24" s="42">
        <v>6.7681895093062607</v>
      </c>
      <c r="C24" s="50">
        <v>0</v>
      </c>
      <c r="D24" s="43">
        <v>74.765022211830725</v>
      </c>
      <c r="E24" s="9">
        <v>19.625289639192321</v>
      </c>
    </row>
    <row r="25" spans="1:5" x14ac:dyDescent="0.25">
      <c r="A25" s="45" t="s">
        <v>223</v>
      </c>
      <c r="B25" s="42">
        <v>1.5125732652675363</v>
      </c>
      <c r="C25" s="50">
        <v>0.75628663263376816</v>
      </c>
      <c r="D25" s="43">
        <v>47.753863789619608</v>
      </c>
      <c r="E25" s="9">
        <v>8.8017412017826953</v>
      </c>
    </row>
    <row r="26" spans="1:5" x14ac:dyDescent="0.25">
      <c r="A26" s="47" t="s">
        <v>191</v>
      </c>
      <c r="B26" s="50">
        <v>0</v>
      </c>
      <c r="C26" s="42">
        <v>6.6664444518516053</v>
      </c>
      <c r="D26" s="43">
        <v>43.979447127736101</v>
      </c>
      <c r="E26" s="9">
        <v>26.610824728073798</v>
      </c>
    </row>
    <row r="27" spans="1:5" x14ac:dyDescent="0.25">
      <c r="A27" s="47" t="s">
        <v>192</v>
      </c>
      <c r="B27" s="5">
        <v>0</v>
      </c>
      <c r="C27" s="42">
        <v>4.432034747152418</v>
      </c>
      <c r="D27" s="43">
        <v>34.820499479708637</v>
      </c>
      <c r="E27" s="9">
        <v>49.837173558215447</v>
      </c>
    </row>
    <row r="28" spans="1:5" x14ac:dyDescent="0.25">
      <c r="A28" s="47" t="s">
        <v>193</v>
      </c>
      <c r="B28" s="42">
        <v>7.7905889685260208</v>
      </c>
      <c r="C28" s="42">
        <v>7.7905889685260208</v>
      </c>
      <c r="D28" s="9">
        <v>87.035294117647055</v>
      </c>
      <c r="E28" s="9">
        <v>18.138744157058273</v>
      </c>
    </row>
    <row r="29" spans="1:5" x14ac:dyDescent="0.25">
      <c r="A29" s="45" t="s">
        <v>7</v>
      </c>
      <c r="B29" s="42">
        <v>8.2754054948692488</v>
      </c>
      <c r="C29" s="42">
        <v>4.1377027474346244</v>
      </c>
      <c r="D29" s="43">
        <v>45.774916823376252</v>
      </c>
      <c r="E29" s="9">
        <v>29.260366118523116</v>
      </c>
    </row>
    <row r="30" spans="1:5" x14ac:dyDescent="0.25">
      <c r="A30" s="45" t="s">
        <v>194</v>
      </c>
      <c r="B30" s="50">
        <v>0</v>
      </c>
      <c r="C30" s="42">
        <v>23.800079333597779</v>
      </c>
      <c r="D30" s="43">
        <v>28.166747826086958</v>
      </c>
      <c r="E30" s="9">
        <v>50.817894434515807</v>
      </c>
    </row>
    <row r="31" spans="1:5" x14ac:dyDescent="0.25">
      <c r="A31" s="47" t="s">
        <v>195</v>
      </c>
      <c r="B31" s="5">
        <v>0</v>
      </c>
      <c r="C31" s="5">
        <v>9.5547487101089246</v>
      </c>
      <c r="D31" s="9">
        <v>41.961852861035418</v>
      </c>
      <c r="E31" s="9">
        <v>52.214916849549319</v>
      </c>
    </row>
    <row r="32" spans="1:5" x14ac:dyDescent="0.25">
      <c r="A32" s="45" t="s">
        <v>196</v>
      </c>
      <c r="B32" s="5">
        <v>0</v>
      </c>
      <c r="C32" s="5">
        <v>11.759172154280339</v>
      </c>
      <c r="D32" s="9">
        <v>36.172565320665079</v>
      </c>
      <c r="E32" s="9">
        <v>53.793858345715705</v>
      </c>
    </row>
    <row r="33" spans="1:5" x14ac:dyDescent="0.25">
      <c r="A33" s="45" t="s">
        <v>197</v>
      </c>
      <c r="B33" s="5">
        <v>0</v>
      </c>
      <c r="C33" s="5">
        <v>6.1652281134401967</v>
      </c>
      <c r="D33" s="9">
        <v>62.148904473085679</v>
      </c>
      <c r="E33" s="9">
        <v>16.008907234608291</v>
      </c>
    </row>
    <row r="34" spans="1:5" x14ac:dyDescent="0.25">
      <c r="A34" s="45" t="s">
        <v>198</v>
      </c>
      <c r="B34" s="5">
        <v>0</v>
      </c>
      <c r="C34" s="5">
        <v>6.3187160369013018</v>
      </c>
      <c r="D34" s="9">
        <v>77.093118126995392</v>
      </c>
      <c r="E34" s="9">
        <v>13.894741152383739</v>
      </c>
    </row>
    <row r="35" spans="1:5" x14ac:dyDescent="0.25">
      <c r="A35" s="46" t="s">
        <v>199</v>
      </c>
      <c r="B35" s="5">
        <v>0</v>
      </c>
      <c r="C35" s="5">
        <v>16.8449423060726</v>
      </c>
      <c r="D35" s="9">
        <v>18.123837363805475</v>
      </c>
      <c r="E35" s="9">
        <v>13.442258477287268</v>
      </c>
    </row>
    <row r="36" spans="1:5" x14ac:dyDescent="0.25">
      <c r="A36" s="46" t="s">
        <v>200</v>
      </c>
      <c r="B36" s="5">
        <v>0</v>
      </c>
      <c r="C36" s="5">
        <v>8.6232915103695067</v>
      </c>
      <c r="D36" s="9">
        <v>67.596686010506744</v>
      </c>
      <c r="E36" s="9">
        <v>8.4182834152883323</v>
      </c>
    </row>
    <row r="37" spans="1:5" x14ac:dyDescent="0.25">
      <c r="A37" s="46" t="s">
        <v>221</v>
      </c>
      <c r="B37" s="5">
        <v>0</v>
      </c>
      <c r="C37" s="5">
        <v>12.653422750854107</v>
      </c>
      <c r="D37" s="9">
        <v>52.652905198776764</v>
      </c>
      <c r="E37" s="9">
        <v>27.224279472007286</v>
      </c>
    </row>
    <row r="38" spans="1:5" x14ac:dyDescent="0.25">
      <c r="A38" s="46" t="s">
        <v>201</v>
      </c>
      <c r="B38" s="5">
        <v>0</v>
      </c>
      <c r="C38" s="5">
        <v>3.4062845950779188</v>
      </c>
      <c r="D38" s="9">
        <v>82.064410658819696</v>
      </c>
      <c r="E38" s="9">
        <v>1.438016766663927</v>
      </c>
    </row>
    <row r="39" spans="1:5" x14ac:dyDescent="0.25">
      <c r="A39" s="46" t="s">
        <v>202</v>
      </c>
      <c r="B39" s="5">
        <v>0</v>
      </c>
      <c r="C39" s="5">
        <v>4.3351348226929858</v>
      </c>
      <c r="D39" s="9">
        <v>88.469910650054288</v>
      </c>
      <c r="E39" s="9">
        <v>2.7780008856227623</v>
      </c>
    </row>
    <row r="40" spans="1:5" x14ac:dyDescent="0.25">
      <c r="A40" s="46" t="s">
        <v>203</v>
      </c>
      <c r="B40" s="5">
        <v>0</v>
      </c>
      <c r="C40" s="5">
        <v>9.002115497141828</v>
      </c>
      <c r="D40" s="9">
        <v>69.498152605130912</v>
      </c>
      <c r="E40" s="9">
        <v>4.765047057098414</v>
      </c>
    </row>
    <row r="41" spans="1:5" x14ac:dyDescent="0.25">
      <c r="A41" s="46" t="s">
        <v>204</v>
      </c>
      <c r="B41" s="5">
        <v>0</v>
      </c>
      <c r="C41" s="5">
        <v>2.769737844313036</v>
      </c>
      <c r="D41" s="9">
        <v>72.81775067750678</v>
      </c>
      <c r="E41" s="9">
        <v>2.1740054180366855</v>
      </c>
    </row>
    <row r="42" spans="1:5" x14ac:dyDescent="0.25">
      <c r="A42" s="46" t="s">
        <v>205</v>
      </c>
      <c r="B42" s="5">
        <v>0</v>
      </c>
      <c r="C42" s="5">
        <v>16.946280291476022</v>
      </c>
      <c r="D42" s="9">
        <v>50.483335017685704</v>
      </c>
      <c r="E42" s="9">
        <v>33.036085761407364</v>
      </c>
    </row>
    <row r="43" spans="1:5" x14ac:dyDescent="0.25">
      <c r="A43" s="46" t="s">
        <v>206</v>
      </c>
      <c r="B43" s="5">
        <v>0</v>
      </c>
      <c r="C43" s="5">
        <v>3.1396188502715772</v>
      </c>
      <c r="D43" s="9">
        <v>50.070591597599311</v>
      </c>
      <c r="E43" s="9">
        <v>37.106913651008277</v>
      </c>
    </row>
    <row r="44" spans="1:5" x14ac:dyDescent="0.25">
      <c r="A44" s="46" t="s">
        <v>207</v>
      </c>
      <c r="B44" s="5">
        <v>0</v>
      </c>
      <c r="C44" s="5">
        <v>11.014671542494602</v>
      </c>
      <c r="D44" s="9">
        <v>72.410014131338116</v>
      </c>
      <c r="E44" s="9">
        <v>12.897365411079686</v>
      </c>
    </row>
    <row r="45" spans="1:5" x14ac:dyDescent="0.25">
      <c r="A45" s="46" t="s">
        <v>208</v>
      </c>
      <c r="B45" s="5">
        <v>0</v>
      </c>
      <c r="C45" s="5">
        <v>9.3300988990483305</v>
      </c>
      <c r="D45" s="9">
        <v>53.085815647766864</v>
      </c>
      <c r="E45" s="9">
        <v>12.611168307967771</v>
      </c>
    </row>
    <row r="46" spans="1:5" x14ac:dyDescent="0.25">
      <c r="A46" s="46" t="s">
        <v>209</v>
      </c>
      <c r="B46" s="5">
        <v>0</v>
      </c>
      <c r="C46" s="5">
        <v>3.9152734818527071</v>
      </c>
      <c r="D46" s="9">
        <v>50.642642308120756</v>
      </c>
      <c r="E46" s="9">
        <v>25.327781120183356</v>
      </c>
    </row>
    <row r="47" spans="1:5" x14ac:dyDescent="0.25">
      <c r="A47" s="46" t="s">
        <v>210</v>
      </c>
      <c r="B47" s="5">
        <v>0</v>
      </c>
      <c r="C47" s="5">
        <v>6.5543684865963172</v>
      </c>
      <c r="D47" s="9">
        <v>82.234519646163335</v>
      </c>
      <c r="E47" s="9">
        <v>13.165460879856672</v>
      </c>
    </row>
    <row r="48" spans="1:5" x14ac:dyDescent="0.25">
      <c r="A48" s="46" t="s">
        <v>211</v>
      </c>
      <c r="B48" s="5">
        <v>0</v>
      </c>
      <c r="C48" s="5">
        <v>11.060723371308484</v>
      </c>
      <c r="D48" s="9">
        <v>58.18431911966988</v>
      </c>
      <c r="E48" s="9">
        <v>13.843672199170124</v>
      </c>
    </row>
    <row r="49" spans="1:5" x14ac:dyDescent="0.25">
      <c r="A49" s="46" t="s">
        <v>212</v>
      </c>
      <c r="B49" s="5">
        <v>0</v>
      </c>
      <c r="C49" s="5">
        <v>17.884288652418849</v>
      </c>
      <c r="D49" s="9">
        <v>50.751313730779614</v>
      </c>
      <c r="E49" s="9">
        <v>40.408810167658196</v>
      </c>
    </row>
    <row r="50" spans="1:5" x14ac:dyDescent="0.25">
      <c r="A50" s="46" t="s">
        <v>213</v>
      </c>
      <c r="B50" s="5">
        <v>3.1643566862856778</v>
      </c>
      <c r="C50" s="5">
        <v>0</v>
      </c>
      <c r="D50" s="9">
        <v>61.10427614631633</v>
      </c>
      <c r="E50" s="9">
        <v>26.531306077348063</v>
      </c>
    </row>
    <row r="51" spans="1:5" x14ac:dyDescent="0.25">
      <c r="A51" s="46" t="s">
        <v>214</v>
      </c>
      <c r="B51" s="5">
        <v>0</v>
      </c>
      <c r="C51" s="5">
        <v>16.519368960105727</v>
      </c>
      <c r="D51" s="9">
        <v>76.650437766209194</v>
      </c>
      <c r="E51" s="9">
        <v>8.0980466830466824</v>
      </c>
    </row>
    <row r="52" spans="1:5" x14ac:dyDescent="0.25">
      <c r="A52" s="46" t="s">
        <v>220</v>
      </c>
      <c r="B52" s="5">
        <v>0</v>
      </c>
      <c r="C52" s="5">
        <v>3.032246778237798</v>
      </c>
      <c r="D52" s="9">
        <v>97.997850145378422</v>
      </c>
      <c r="E52" s="9">
        <v>1.73616515341605</v>
      </c>
    </row>
    <row r="53" spans="1:5" x14ac:dyDescent="0.25">
      <c r="A53" s="46" t="s">
        <v>215</v>
      </c>
      <c r="B53" s="5">
        <v>0</v>
      </c>
      <c r="C53" s="5">
        <v>3.6273282913470086</v>
      </c>
      <c r="D53" s="9">
        <v>43.016590625462634</v>
      </c>
      <c r="E53" s="9">
        <v>29.883624020887734</v>
      </c>
    </row>
    <row r="54" spans="1:5" x14ac:dyDescent="0.25">
      <c r="A54" s="46" t="s">
        <v>4</v>
      </c>
      <c r="B54" s="5">
        <v>0</v>
      </c>
      <c r="C54" s="5">
        <v>4.8320266727872339</v>
      </c>
      <c r="D54" s="9">
        <v>83.868571114772109</v>
      </c>
      <c r="E54" s="9">
        <v>4.9779856630824382</v>
      </c>
    </row>
    <row r="55" spans="1:5" x14ac:dyDescent="0.25">
      <c r="A55" s="46" t="s">
        <v>3</v>
      </c>
      <c r="B55" s="5">
        <v>0</v>
      </c>
      <c r="C55" s="5">
        <v>5.7332874670335965</v>
      </c>
      <c r="D55" s="9">
        <v>98.645328620199251</v>
      </c>
      <c r="E55" s="9">
        <v>1.5489873403126875</v>
      </c>
    </row>
  </sheetData>
  <sortState ref="A16:A35">
    <sortCondition ref="A16"/>
  </sortState>
  <mergeCells count="16">
    <mergeCell ref="A13:N13"/>
    <mergeCell ref="A15:E15"/>
    <mergeCell ref="A16:A17"/>
    <mergeCell ref="B16:C16"/>
    <mergeCell ref="D16:E16"/>
    <mergeCell ref="A9:C9"/>
    <mergeCell ref="I9:N9"/>
    <mergeCell ref="A10:C10"/>
    <mergeCell ref="I10:N10"/>
    <mergeCell ref="A11:C11"/>
    <mergeCell ref="I11:N11"/>
    <mergeCell ref="D5:N6"/>
    <mergeCell ref="A7:C7"/>
    <mergeCell ref="I7:N7"/>
    <mergeCell ref="A8:C8"/>
    <mergeCell ref="I8:N8"/>
  </mergeCells>
  <conditionalFormatting sqref="D18:D30">
    <cfRule type="cellIs" dxfId="132" priority="127" operator="between">
      <formula>90.1</formula>
      <formula>100</formula>
    </cfRule>
    <cfRule type="cellIs" dxfId="131" priority="128" operator="between">
      <formula>75.1</formula>
      <formula>90</formula>
    </cfRule>
    <cfRule type="cellIs" dxfId="130" priority="129" operator="between">
      <formula>50.1</formula>
      <formula>75</formula>
    </cfRule>
    <cfRule type="cellIs" dxfId="129" priority="130" operator="lessThan">
      <formula>50</formula>
    </cfRule>
    <cfRule type="cellIs" dxfId="128" priority="131" operator="between">
      <formula>90.1</formula>
      <formula>100</formula>
    </cfRule>
    <cfRule type="cellIs" dxfId="127" priority="132" operator="between">
      <formula>65.1</formula>
      <formula>90</formula>
    </cfRule>
    <cfRule type="cellIs" dxfId="126" priority="133" operator="between">
      <formula>30.1</formula>
      <formula>65</formula>
    </cfRule>
    <cfRule type="cellIs" dxfId="125" priority="134" operator="between">
      <formula>10.1</formula>
      <formula>30</formula>
    </cfRule>
    <cfRule type="cellIs" dxfId="124" priority="135" operator="between">
      <formula>0.1</formula>
      <formula>10</formula>
    </cfRule>
    <cfRule type="cellIs" dxfId="123" priority="136" operator="equal">
      <formula>0</formula>
    </cfRule>
    <cfRule type="cellIs" dxfId="122" priority="137" operator="between">
      <formula>90.1</formula>
      <formula>100</formula>
    </cfRule>
    <cfRule type="cellIs" dxfId="121" priority="138" operator="between">
      <formula>75.1</formula>
      <formula>90</formula>
    </cfRule>
    <cfRule type="cellIs" dxfId="120" priority="139" operator="between">
      <formula>50.1</formula>
      <formula>75</formula>
    </cfRule>
    <cfRule type="cellIs" dxfId="119" priority="140" operator="lessThan">
      <formula>50</formula>
    </cfRule>
    <cfRule type="cellIs" dxfId="118" priority="141" operator="between">
      <formula>90.1</formula>
      <formula>100</formula>
    </cfRule>
    <cfRule type="cellIs" dxfId="117" priority="142" operator="between">
      <formula>65.1</formula>
      <formula>90</formula>
    </cfRule>
    <cfRule type="cellIs" dxfId="116" priority="143" operator="between">
      <formula>30.1</formula>
      <formula>65</formula>
    </cfRule>
    <cfRule type="cellIs" dxfId="115" priority="144" operator="between">
      <formula>10.1</formula>
      <formula>30</formula>
    </cfRule>
    <cfRule type="cellIs" dxfId="114" priority="145" operator="between">
      <formula>0.1</formula>
      <formula>10</formula>
    </cfRule>
    <cfRule type="cellIs" dxfId="113" priority="146" operator="equal">
      <formula>0</formula>
    </cfRule>
  </conditionalFormatting>
  <conditionalFormatting sqref="B18:B30">
    <cfRule type="cellIs" dxfId="112" priority="124" operator="greaterThan">
      <formula>0.1</formula>
    </cfRule>
    <cfRule type="cellIs" dxfId="111" priority="125" operator="between">
      <formula>0.1</formula>
      <formula>0.1</formula>
    </cfRule>
    <cfRule type="cellIs" dxfId="110" priority="126" operator="equal">
      <formula>0</formula>
    </cfRule>
  </conditionalFormatting>
  <conditionalFormatting sqref="C18:C30">
    <cfRule type="cellIs" dxfId="109" priority="121" operator="greaterThan">
      <formula>1.9</formula>
    </cfRule>
    <cfRule type="cellIs" dxfId="108" priority="122" operator="equal">
      <formula>0</formula>
    </cfRule>
    <cfRule type="cellIs" dxfId="107" priority="123" operator="between">
      <formula>0.1</formula>
      <formula>1.9</formula>
    </cfRule>
  </conditionalFormatting>
  <conditionalFormatting sqref="E18:E30 E36:E55">
    <cfRule type="cellIs" dxfId="106" priority="147" operator="between">
      <formula>80.1</formula>
      <formula>100</formula>
    </cfRule>
    <cfRule type="cellIs" dxfId="105" priority="148" operator="between">
      <formula>35.1</formula>
      <formula>80</formula>
    </cfRule>
    <cfRule type="cellIs" dxfId="104" priority="149" operator="between">
      <formula>14.1</formula>
      <formula>35</formula>
    </cfRule>
    <cfRule type="cellIs" dxfId="103" priority="150" operator="between">
      <formula>5.1</formula>
      <formula>14</formula>
    </cfRule>
    <cfRule type="cellIs" dxfId="102" priority="151" operator="between">
      <formula>0</formula>
      <formula>5</formula>
    </cfRule>
  </conditionalFormatting>
  <conditionalFormatting sqref="E31">
    <cfRule type="cellIs" dxfId="101" priority="116" operator="between">
      <formula>80.1</formula>
      <formula>100</formula>
    </cfRule>
    <cfRule type="cellIs" dxfId="100" priority="117" operator="between">
      <formula>35.1</formula>
      <formula>80</formula>
    </cfRule>
    <cfRule type="cellIs" dxfId="99" priority="118" operator="between">
      <formula>14.1</formula>
      <formula>35</formula>
    </cfRule>
    <cfRule type="cellIs" dxfId="98" priority="119" operator="between">
      <formula>5.1</formula>
      <formula>14</formula>
    </cfRule>
    <cfRule type="cellIs" dxfId="97" priority="120" operator="between">
      <formula>0</formula>
      <formula>5</formula>
    </cfRule>
  </conditionalFormatting>
  <conditionalFormatting sqref="B31 B36:B55">
    <cfRule type="cellIs" dxfId="96" priority="115" operator="equal">
      <formula>0</formula>
    </cfRule>
  </conditionalFormatting>
  <conditionalFormatting sqref="B31 B36:B55">
    <cfRule type="cellIs" dxfId="95" priority="113" operator="greaterThan">
      <formula>0.1</formula>
    </cfRule>
    <cfRule type="cellIs" dxfId="94" priority="114" operator="between">
      <formula>0.1</formula>
      <formula>0.1</formula>
    </cfRule>
  </conditionalFormatting>
  <conditionalFormatting sqref="C31">
    <cfRule type="cellIs" dxfId="93" priority="110" operator="greaterThan">
      <formula>2.1</formula>
    </cfRule>
    <cfRule type="cellIs" dxfId="92" priority="111" operator="between">
      <formula>0.1</formula>
      <formula>2.1</formula>
    </cfRule>
    <cfRule type="cellIs" dxfId="91" priority="112" operator="equal">
      <formula>0</formula>
    </cfRule>
  </conditionalFormatting>
  <conditionalFormatting sqref="D31 D36:D55">
    <cfRule type="cellIs" dxfId="90" priority="100" operator="between">
      <formula>90.1</formula>
      <formula>100</formula>
    </cfRule>
    <cfRule type="cellIs" dxfId="89" priority="101" operator="between">
      <formula>75.1</formula>
      <formula>90</formula>
    </cfRule>
    <cfRule type="cellIs" dxfId="88" priority="102" operator="between">
      <formula>50.1</formula>
      <formula>75</formula>
    </cfRule>
    <cfRule type="cellIs" dxfId="87" priority="103" operator="lessThan">
      <formula>50</formula>
    </cfRule>
    <cfRule type="cellIs" dxfId="86" priority="104" operator="between">
      <formula>90.1</formula>
      <formula>100</formula>
    </cfRule>
    <cfRule type="cellIs" dxfId="85" priority="105" operator="between">
      <formula>65.1</formula>
      <formula>90</formula>
    </cfRule>
    <cfRule type="cellIs" dxfId="84" priority="106" operator="between">
      <formula>30.1</formula>
      <formula>65</formula>
    </cfRule>
    <cfRule type="cellIs" dxfId="83" priority="107" operator="between">
      <formula>10.1</formula>
      <formula>30</formula>
    </cfRule>
    <cfRule type="cellIs" dxfId="82" priority="108" operator="between">
      <formula>0.1</formula>
      <formula>10</formula>
    </cfRule>
    <cfRule type="cellIs" dxfId="81" priority="109" operator="equal">
      <formula>0</formula>
    </cfRule>
  </conditionalFormatting>
  <conditionalFormatting sqref="E32">
    <cfRule type="cellIs" dxfId="80" priority="95" operator="between">
      <formula>80.1</formula>
      <formula>100</formula>
    </cfRule>
    <cfRule type="cellIs" dxfId="79" priority="96" operator="between">
      <formula>35.1</formula>
      <formula>80</formula>
    </cfRule>
    <cfRule type="cellIs" dxfId="78" priority="97" operator="between">
      <formula>14.1</formula>
      <formula>35</formula>
    </cfRule>
    <cfRule type="cellIs" dxfId="77" priority="98" operator="between">
      <formula>5.1</formula>
      <formula>14</formula>
    </cfRule>
    <cfRule type="cellIs" dxfId="76" priority="99" operator="between">
      <formula>0</formula>
      <formula>5</formula>
    </cfRule>
  </conditionalFormatting>
  <conditionalFormatting sqref="B32">
    <cfRule type="cellIs" dxfId="75" priority="94" operator="equal">
      <formula>0</formula>
    </cfRule>
  </conditionalFormatting>
  <conditionalFormatting sqref="B32">
    <cfRule type="cellIs" dxfId="74" priority="92" operator="greaterThan">
      <formula>0.1</formula>
    </cfRule>
    <cfRule type="cellIs" dxfId="73" priority="93" operator="between">
      <formula>0.1</formula>
      <formula>0.1</formula>
    </cfRule>
  </conditionalFormatting>
  <conditionalFormatting sqref="D32">
    <cfRule type="cellIs" dxfId="72" priority="82" operator="between">
      <formula>90.1</formula>
      <formula>100</formula>
    </cfRule>
    <cfRule type="cellIs" dxfId="71" priority="83" operator="between">
      <formula>75.1</formula>
      <formula>90</formula>
    </cfRule>
    <cfRule type="cellIs" dxfId="70" priority="84" operator="between">
      <formula>50.1</formula>
      <formula>75</formula>
    </cfRule>
    <cfRule type="cellIs" dxfId="69" priority="85" operator="lessThan">
      <formula>50</formula>
    </cfRule>
    <cfRule type="cellIs" dxfId="68" priority="86" operator="between">
      <formula>90.1</formula>
      <formula>100</formula>
    </cfRule>
    <cfRule type="cellIs" dxfId="67" priority="87" operator="between">
      <formula>65.1</formula>
      <formula>90</formula>
    </cfRule>
    <cfRule type="cellIs" dxfId="66" priority="88" operator="between">
      <formula>30.1</formula>
      <formula>65</formula>
    </cfRule>
    <cfRule type="cellIs" dxfId="65" priority="89" operator="between">
      <formula>10.1</formula>
      <formula>30</formula>
    </cfRule>
    <cfRule type="cellIs" dxfId="64" priority="90" operator="between">
      <formula>0.1</formula>
      <formula>10</formula>
    </cfRule>
    <cfRule type="cellIs" dxfId="63" priority="91" operator="equal">
      <formula>0</formula>
    </cfRule>
  </conditionalFormatting>
  <conditionalFormatting sqref="C32 C36:C55">
    <cfRule type="cellIs" dxfId="62" priority="79" operator="greaterThan">
      <formula>2.4</formula>
    </cfRule>
    <cfRule type="cellIs" dxfId="61" priority="80" operator="between">
      <formula>0.1</formula>
      <formula>2.4</formula>
    </cfRule>
    <cfRule type="cellIs" dxfId="60" priority="81" operator="equal">
      <formula>0</formula>
    </cfRule>
  </conditionalFormatting>
  <conditionalFormatting sqref="E33">
    <cfRule type="cellIs" dxfId="59" priority="74" operator="between">
      <formula>80.1</formula>
      <formula>100</formula>
    </cfRule>
    <cfRule type="cellIs" dxfId="58" priority="75" operator="between">
      <formula>35.1</formula>
      <formula>80</formula>
    </cfRule>
    <cfRule type="cellIs" dxfId="57" priority="76" operator="between">
      <formula>14.1</formula>
      <formula>35</formula>
    </cfRule>
    <cfRule type="cellIs" dxfId="56" priority="77" operator="between">
      <formula>5.1</formula>
      <formula>14</formula>
    </cfRule>
    <cfRule type="cellIs" dxfId="55" priority="78" operator="between">
      <formula>0</formula>
      <formula>5</formula>
    </cfRule>
  </conditionalFormatting>
  <conditionalFormatting sqref="B33">
    <cfRule type="cellIs" dxfId="54" priority="73" operator="equal">
      <formula>0</formula>
    </cfRule>
  </conditionalFormatting>
  <conditionalFormatting sqref="B33">
    <cfRule type="cellIs" dxfId="53" priority="71" operator="greaterThan">
      <formula>0.1</formula>
    </cfRule>
    <cfRule type="cellIs" dxfId="52" priority="72" operator="between">
      <formula>0.1</formula>
      <formula>0.1</formula>
    </cfRule>
  </conditionalFormatting>
  <conditionalFormatting sqref="D33">
    <cfRule type="cellIs" dxfId="51" priority="61" operator="between">
      <formula>90.1</formula>
      <formula>100</formula>
    </cfRule>
    <cfRule type="cellIs" dxfId="50" priority="62" operator="between">
      <formula>75.1</formula>
      <formula>90</formula>
    </cfRule>
    <cfRule type="cellIs" dxfId="49" priority="63" operator="between">
      <formula>50.1</formula>
      <formula>75</formula>
    </cfRule>
    <cfRule type="cellIs" dxfId="48" priority="64" operator="lessThan">
      <formula>50</formula>
    </cfRule>
    <cfRule type="cellIs" dxfId="47" priority="65" operator="between">
      <formula>90.1</formula>
      <formula>100</formula>
    </cfRule>
    <cfRule type="cellIs" dxfId="46" priority="66" operator="between">
      <formula>65.1</formula>
      <formula>90</formula>
    </cfRule>
    <cfRule type="cellIs" dxfId="45" priority="67" operator="between">
      <formula>30.1</formula>
      <formula>65</formula>
    </cfRule>
    <cfRule type="cellIs" dxfId="44" priority="68" operator="between">
      <formula>10.1</formula>
      <formula>30</formula>
    </cfRule>
    <cfRule type="cellIs" dxfId="43" priority="69" operator="between">
      <formula>0.1</formula>
      <formula>10</formula>
    </cfRule>
    <cfRule type="cellIs" dxfId="42" priority="70" operator="equal">
      <formula>0</formula>
    </cfRule>
  </conditionalFormatting>
  <conditionalFormatting sqref="C33">
    <cfRule type="cellIs" dxfId="41" priority="58" operator="greaterThan">
      <formula>2.4</formula>
    </cfRule>
    <cfRule type="cellIs" dxfId="40" priority="59" operator="between">
      <formula>0.1</formula>
      <formula>2.4</formula>
    </cfRule>
    <cfRule type="cellIs" dxfId="39" priority="60" operator="equal">
      <formula>0</formula>
    </cfRule>
  </conditionalFormatting>
  <conditionalFormatting sqref="E34">
    <cfRule type="cellIs" dxfId="38" priority="53" operator="between">
      <formula>80.1</formula>
      <formula>100</formula>
    </cfRule>
    <cfRule type="cellIs" dxfId="37" priority="54" operator="between">
      <formula>35.1</formula>
      <formula>80</formula>
    </cfRule>
    <cfRule type="cellIs" dxfId="36" priority="55" operator="between">
      <formula>14.1</formula>
      <formula>35</formula>
    </cfRule>
    <cfRule type="cellIs" dxfId="35" priority="56" operator="between">
      <formula>5.1</formula>
      <formula>14</formula>
    </cfRule>
    <cfRule type="cellIs" dxfId="34" priority="57" operator="between">
      <formula>0</formula>
      <formula>5</formula>
    </cfRule>
  </conditionalFormatting>
  <conditionalFormatting sqref="B34:C34">
    <cfRule type="cellIs" dxfId="33" priority="52" operator="equal">
      <formula>0</formula>
    </cfRule>
  </conditionalFormatting>
  <conditionalFormatting sqref="B34:C34">
    <cfRule type="cellIs" dxfId="32" priority="50" operator="greaterThan">
      <formula>0.1</formula>
    </cfRule>
    <cfRule type="cellIs" dxfId="31" priority="51" operator="between">
      <formula>0.1</formula>
      <formula>0.1</formula>
    </cfRule>
  </conditionalFormatting>
  <conditionalFormatting sqref="D34">
    <cfRule type="cellIs" dxfId="30" priority="40" operator="between">
      <formula>90.1</formula>
      <formula>100</formula>
    </cfRule>
    <cfRule type="cellIs" dxfId="29" priority="41" operator="between">
      <formula>75.1</formula>
      <formula>90</formula>
    </cfRule>
    <cfRule type="cellIs" dxfId="28" priority="42" operator="between">
      <formula>50.1</formula>
      <formula>75</formula>
    </cfRule>
    <cfRule type="cellIs" dxfId="27" priority="43" operator="lessThan">
      <formula>50</formula>
    </cfRule>
    <cfRule type="cellIs" dxfId="26" priority="44" operator="between">
      <formula>90.1</formula>
      <formula>100</formula>
    </cfRule>
    <cfRule type="cellIs" dxfId="25" priority="45" operator="between">
      <formula>65.1</formula>
      <formula>90</formula>
    </cfRule>
    <cfRule type="cellIs" dxfId="24" priority="46" operator="between">
      <formula>30.1</formula>
      <formula>65</formula>
    </cfRule>
    <cfRule type="cellIs" dxfId="23" priority="47" operator="between">
      <formula>10.1</formula>
      <formula>30</formula>
    </cfRule>
    <cfRule type="cellIs" dxfId="22" priority="48" operator="between">
      <formula>0.1</formula>
      <formula>10</formula>
    </cfRule>
    <cfRule type="cellIs" dxfId="21" priority="49" operator="equal">
      <formula>0</formula>
    </cfRule>
  </conditionalFormatting>
  <conditionalFormatting sqref="E35">
    <cfRule type="cellIs" dxfId="20" priority="35" operator="between">
      <formula>80.1</formula>
      <formula>100</formula>
    </cfRule>
    <cfRule type="cellIs" dxfId="19" priority="36" operator="between">
      <formula>35.1</formula>
      <formula>80</formula>
    </cfRule>
    <cfRule type="cellIs" dxfId="18" priority="37" operator="between">
      <formula>14.1</formula>
      <formula>35</formula>
    </cfRule>
    <cfRule type="cellIs" dxfId="17" priority="38" operator="between">
      <formula>5.1</formula>
      <formula>14</formula>
    </cfRule>
    <cfRule type="cellIs" dxfId="16" priority="39" operator="between">
      <formula>0</formula>
      <formula>5</formula>
    </cfRule>
  </conditionalFormatting>
  <conditionalFormatting sqref="B35">
    <cfRule type="cellIs" dxfId="15" priority="34" operator="equal">
      <formula>0</formula>
    </cfRule>
  </conditionalFormatting>
  <conditionalFormatting sqref="B35">
    <cfRule type="cellIs" dxfId="14" priority="32" operator="greaterThan">
      <formula>0.1</formula>
    </cfRule>
    <cfRule type="cellIs" dxfId="13" priority="33" operator="between">
      <formula>0.1</formula>
      <formula>0.1</formula>
    </cfRule>
  </conditionalFormatting>
  <conditionalFormatting sqref="D35">
    <cfRule type="cellIs" dxfId="12" priority="22" operator="between">
      <formula>90.1</formula>
      <formula>100</formula>
    </cfRule>
    <cfRule type="cellIs" dxfId="11" priority="23" operator="between">
      <formula>75.1</formula>
      <formula>90</formula>
    </cfRule>
    <cfRule type="cellIs" dxfId="10" priority="24" operator="between">
      <formula>50.1</formula>
      <formula>75</formula>
    </cfRule>
    <cfRule type="cellIs" dxfId="9" priority="25" operator="lessThan">
      <formula>50</formula>
    </cfRule>
    <cfRule type="cellIs" dxfId="8" priority="26" operator="between">
      <formula>90.1</formula>
      <formula>100</formula>
    </cfRule>
    <cfRule type="cellIs" dxfId="7" priority="27" operator="between">
      <formula>65.1</formula>
      <formula>90</formula>
    </cfRule>
    <cfRule type="cellIs" dxfId="6" priority="28" operator="between">
      <formula>30.1</formula>
      <formula>65</formula>
    </cfRule>
    <cfRule type="cellIs" dxfId="5" priority="29" operator="between">
      <formula>10.1</formula>
      <formula>30</formula>
    </cfRule>
    <cfRule type="cellIs" dxfId="4" priority="30" operator="between">
      <formula>0.1</formula>
      <formula>10</formula>
    </cfRule>
    <cfRule type="cellIs" dxfId="3" priority="31" operator="equal">
      <formula>0</formula>
    </cfRule>
  </conditionalFormatting>
  <conditionalFormatting sqref="C35">
    <cfRule type="cellIs" dxfId="2" priority="19" operator="greaterThan">
      <formula>2.4</formula>
    </cfRule>
    <cfRule type="cellIs" dxfId="1" priority="20" operator="between">
      <formula>0.1</formula>
      <formula>2.4</formula>
    </cfRule>
    <cfRule type="cellIs" dxfId="0" priority="2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14" scale="65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TASA MORTALIDAD-IRCA-COBERTURA</vt:lpstr>
      <vt:lpstr> TASA MORTALIDAD SUBREGIONES</vt:lpstr>
      <vt:lpstr>MPIO TASA MORT ALTA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 WILLIAM TABARES MORALES</dc:creator>
  <cp:lastModifiedBy>JHON WILLIAM TABARES MORALES</cp:lastModifiedBy>
  <cp:lastPrinted>2020-01-07T17:06:26Z</cp:lastPrinted>
  <dcterms:created xsi:type="dcterms:W3CDTF">2019-07-18T21:51:51Z</dcterms:created>
  <dcterms:modified xsi:type="dcterms:W3CDTF">2024-03-19T11:54:15Z</dcterms:modified>
</cp:coreProperties>
</file>