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duquec\2022\1REPORTES CIRC 011\NOVIEMBRE\"/>
    </mc:Choice>
  </mc:AlternateContent>
  <xr:revisionPtr revIDLastSave="0" documentId="13_ncr:1_{1E1B1AE7-CD6B-4D9F-9C1E-6D3998DB3551}" xr6:coauthVersionLast="36" xr6:coauthVersionMax="36" xr10:uidLastSave="{00000000-0000-0000-0000-000000000000}"/>
  <bookViews>
    <workbookView xWindow="-120" yWindow="-120" windowWidth="21840" windowHeight="13740" xr2:uid="{00000000-000D-0000-FFFF-FFFF00000000}"/>
  </bookViews>
  <sheets>
    <sheet name="8909002860112022FT022" sheetId="12" r:id="rId1"/>
    <sheet name="PPNA REPORTE NOVIEMBRE  " sheetId="10" r:id="rId2"/>
    <sheet name="PPNA PAGOS " sheetId="11" r:id="rId3"/>
    <sheet name="FT022 REPORTE COBROS NOV-22" sheetId="5" r:id="rId4"/>
    <sheet name="PAGOS NOV 2022" sheetId="6" r:id="rId5"/>
    <sheet name="FT022 REPORTE RECOBROS NOV 2022" sheetId="8" r:id="rId6"/>
    <sheet name="PAGOS NOV 2022 (2)" sheetId="9" r:id="rId7"/>
  </sheets>
  <definedNames>
    <definedName name="_xlnm._FilterDatabase" localSheetId="3" hidden="1">'FT022 REPORTE COBROS NOV-22'!$A$1:$I$13</definedName>
    <definedName name="_xlnm._FilterDatabase" localSheetId="5" hidden="1">'FT022 REPORTE RECOBROS NOV 2022'!$A$1:$I$15</definedName>
    <definedName name="_xlnm._FilterDatabase" localSheetId="4" hidden="1">'PAGOS NOV 2022'!$A$1:$E$1</definedName>
    <definedName name="_xlnm._FilterDatabase" localSheetId="6" hidden="1">'PAGOS NOV 2022 (2)'!$A$1:$E$1</definedName>
    <definedName name="_xlnm._FilterDatabase" localSheetId="1" hidden="1">'PPNA REPORTE NOVIEMBRE  '!$A$1:$J$190</definedName>
  </definedNames>
  <calcPr calcId="191029"/>
</workbook>
</file>

<file path=xl/calcChain.xml><?xml version="1.0" encoding="utf-8"?>
<calcChain xmlns="http://schemas.openxmlformats.org/spreadsheetml/2006/main">
  <c r="L116" i="11" l="1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E4" i="9" l="1"/>
  <c r="H15" i="8"/>
  <c r="G15" i="8"/>
  <c r="F15" i="8"/>
  <c r="E5" i="6" l="1"/>
  <c r="F13" i="5" l="1"/>
  <c r="H13" i="5"/>
</calcChain>
</file>

<file path=xl/sharedStrings.xml><?xml version="1.0" encoding="utf-8"?>
<sst xmlns="http://schemas.openxmlformats.org/spreadsheetml/2006/main" count="1433" uniqueCount="379">
  <si>
    <t>NI</t>
  </si>
  <si>
    <t>NIT</t>
  </si>
  <si>
    <t>ENTIDAD</t>
  </si>
  <si>
    <t>RESOLUCION</t>
  </si>
  <si>
    <t>FECHA DE PAGO</t>
  </si>
  <si>
    <t>Total general</t>
  </si>
  <si>
    <t>TIPO ID ACREEDOR</t>
  </si>
  <si>
    <t>ID ACREEDOR</t>
  </si>
  <si>
    <t>NOMBRE ACREEDOR</t>
  </si>
  <si>
    <t>FECHA DE COMPROMISO PAGO</t>
  </si>
  <si>
    <t>TIPO VALOR CONCILIADO</t>
  </si>
  <si>
    <t>VALOR PENDIENTE POR CONCILIAR</t>
  </si>
  <si>
    <t xml:space="preserve">VALOR CONCILIADO </t>
  </si>
  <si>
    <t>VALOR PAGADO</t>
  </si>
  <si>
    <t>ASOCIACION DE LA RED PARA LA ATENCION PREHOSPITALARIA Y DE URGENCIAS DEL ALTIPLANO DEL ORIENTE ANTIOQUEÑO SAPHIO</t>
  </si>
  <si>
    <t>CLINICA BELO HORIZONTE</t>
  </si>
  <si>
    <t>FUNDACION UNIDAD DE CUIDADOS INTENSIVOS DOÑA PILAR</t>
  </si>
  <si>
    <t>PROMOTORA CLINICA ZONA FRANCA DE URABA SAS</t>
  </si>
  <si>
    <t>MEDITEC CALIDAD EN SALUD S.A.S</t>
  </si>
  <si>
    <t>BIOMEDICAL IPS SAS</t>
  </si>
  <si>
    <t>TOTAL PAGADO</t>
  </si>
  <si>
    <t>BLAS DE LEZO SA</t>
  </si>
  <si>
    <t>CLINICA EL ROSARIO</t>
  </si>
  <si>
    <t>FUNDACION HOSPITALARIA SAN VICENTE DE PAUL</t>
  </si>
  <si>
    <t>AUDIFARMA S.A.</t>
  </si>
  <si>
    <t>SERVIUCIS S.A.S.</t>
  </si>
  <si>
    <t xml:space="preserve"> FUNDACION HOSPITALARIA SAN VICENTE DE PAUL</t>
  </si>
  <si>
    <t xml:space="preserve"> PROMOTORA CLINICA ZONA FRANCA DE URABA SAS</t>
  </si>
  <si>
    <t xml:space="preserve"> AUDIFARMA S.A.</t>
  </si>
  <si>
    <t>01112022</t>
  </si>
  <si>
    <t>SALUD TOTAL</t>
  </si>
  <si>
    <t>COOSALUD EPS-S</t>
  </si>
  <si>
    <t>COOMEVA EPS</t>
  </si>
  <si>
    <t>EMDISALUD EPS-S</t>
  </si>
  <si>
    <t>ASOCIACION INDIGENA DEL CAUCA - AIC EPS</t>
  </si>
  <si>
    <t>SALUD VIDA</t>
  </si>
  <si>
    <t>ENTIDAD COOPERATIVA SOLIDARIA DE SALUD - ECOOPSOS</t>
  </si>
  <si>
    <t>SELVASALUD</t>
  </si>
  <si>
    <t>NUEVA EMPRESA PROMOTORA DE SALUD S.A.</t>
  </si>
  <si>
    <t>COOPERATIVA DE SALUD Y DESARROLLO INTEGRAL DE LA ZONA SUR ORIENTAL DE CARTAGENA LTDA - COOSALUD ESS</t>
  </si>
  <si>
    <t>SAVIA SALUD</t>
  </si>
  <si>
    <t>MEDIMAS</t>
  </si>
  <si>
    <t>Total</t>
  </si>
  <si>
    <t>COOSALUD EPS</t>
  </si>
  <si>
    <t>COOSALUD COOPERATIVA</t>
  </si>
  <si>
    <t>TIPO ID</t>
  </si>
  <si>
    <t>NOMBRE INSTITUCION PRESTADORA  DE SERVICIOS DE SALUD</t>
  </si>
  <si>
    <t>FECHA DE COMPROMISO</t>
  </si>
  <si>
    <t xml:space="preserve">VALOR PENDIENTE NOVIEMBRE </t>
  </si>
  <si>
    <t xml:space="preserve">VALOR CONCILIADO OCTUBRE </t>
  </si>
  <si>
    <t>PAGOS EFECTUADOS MES OCTUBRE</t>
  </si>
  <si>
    <t>FECHA</t>
  </si>
  <si>
    <t xml:space="preserve">VALOR PENDIENTE OCTUBRE </t>
  </si>
  <si>
    <t>Hospital General de Medellin Luz Castro de Gutierrez</t>
  </si>
  <si>
    <t>ESE HOSPITAL LA MARIA</t>
  </si>
  <si>
    <t>Hospital Pablo Tobon Uribe</t>
  </si>
  <si>
    <t>FUNDACION AMIGOS DE LA SALUD</t>
  </si>
  <si>
    <t xml:space="preserve">FUNDACIÓN HOSPITALARIA SAN VICENTE DE PAÚL </t>
  </si>
  <si>
    <t>ESE METROSALUD</t>
  </si>
  <si>
    <t>Instituto de Cancerología S.A.</t>
  </si>
  <si>
    <t>ESE Hospital Manuel Uribe Angel</t>
  </si>
  <si>
    <t>Centro Cardiovascular Colombiano Clinica Santa Maria</t>
  </si>
  <si>
    <t>E.S.E. HOSPITAL MARCO FIDEL SUAREZ</t>
  </si>
  <si>
    <t>PROMOTORA MEDICA Y ODONTOLOGICA DE ANTIOQUIA SA</t>
  </si>
  <si>
    <t>Universidad Pontificia Bolivariana Clínica</t>
  </si>
  <si>
    <t>FUNDACION CLINICA DEL NORTE</t>
  </si>
  <si>
    <t>SERVIUCIS S.A.</t>
  </si>
  <si>
    <t>Fundación Hospital San Vicente de Paul - Rionegro</t>
  </si>
  <si>
    <t>EMPRESA SOCIAL DEL ESTADO HOSPITAL SAN JUAN DE DIOS</t>
  </si>
  <si>
    <t>E.S.E HOSPITAL SAN JERONIMO DE MONTERIA</t>
  </si>
  <si>
    <t>E.S.E. HOSPITAL SAN VICENTE DE PAUL DE CALDAS</t>
  </si>
  <si>
    <t>E.S.E. HOSPITAL CESAR URIBE PIEDRAHITA</t>
  </si>
  <si>
    <t>Angiosur S.A.S</t>
  </si>
  <si>
    <t>ESE HOSPITAL SAN RAFAEL DE ITAGUI</t>
  </si>
  <si>
    <t>CORPORACION IPS SALUDCOOP</t>
  </si>
  <si>
    <t>PROMOTORA MEDICA LAS AMERICAS S.A.</t>
  </si>
  <si>
    <t>Sociedad Medica Rionegro Clinica Somer</t>
  </si>
  <si>
    <t>IPS Universitaria Sede Clínica León XIII</t>
  </si>
  <si>
    <t>HOSPITAL SAN JUAN DE DIOS ESE RIONEGRO</t>
  </si>
  <si>
    <t>COMUNIDAD HNAS DOMINICAS DE LA PRESENTACION - CLINICA EL ROSARIO</t>
  </si>
  <si>
    <t>Corporación Hospital Infantil Concejo de Medellín</t>
  </si>
  <si>
    <t>PROMOTORA CLÍNICA ZONA FRANCA DE URABA S.A.S.</t>
  </si>
  <si>
    <t>Centro Cardiovascular Somer In Care</t>
  </si>
  <si>
    <t>ESE HOSPITAL SAN RAFAEL YOLOMBO</t>
  </si>
  <si>
    <t>SOCIEDAD MEDICA ANTIOQUEÑA S.A - CLÍNICA SOMA</t>
  </si>
  <si>
    <t>inversiones medicas de antioquia s.a. CLINICA LAS VEGAS</t>
  </si>
  <si>
    <t>SALUD TREC S.A.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</si>
  <si>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</si>
  <si>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</si>
  <si>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</si>
  <si>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</si>
  <si>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</si>
  <si>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</si>
  <si>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</si>
  <si>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</si>
  <si>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</si>
  <si>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</si>
  <si>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AUTONOMIA Y SALUD S.A.S</t>
  </si>
  <si>
    <t>FUNDACION INSTITUTO NEUROLOGICO DE COLOMBIA INDEC</t>
  </si>
  <si>
    <t>ESE Hospital San Juan de Dios de Yarumal</t>
  </si>
  <si>
    <t>EMPRESA SOCIAL DEL ESTADO HOSPITAL LA MISERICORDIA</t>
  </si>
  <si>
    <t>ESE HOSPITAL UNIVERSITARIO SAN JORGE DE PEREIRA</t>
  </si>
  <si>
    <t>ESE HOSPITAL FRANCISCO VALDERRAMA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</si>
  <si>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</si>
  <si>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</si>
  <si>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</si>
  <si>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</si>
  <si>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</si>
  <si>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</si>
  <si>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</si>
  <si>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</si>
  <si>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</si>
  <si>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</si>
  <si>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</si>
  <si>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</si>
  <si>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</si>
  <si>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</si>
  <si>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</si>
  <si>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</si>
  <si>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</si>
  <si>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</si>
  <si>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INSTITUTO CARDIOVASCULAR Y DE ESTUDIOS ESPECIALES LAS VEGAS S.A. INCARE S.A.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</si>
  <si>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</si>
  <si>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</si>
  <si>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</si>
  <si>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</si>
  <si>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</si>
  <si>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</si>
  <si>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</si>
  <si>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</si>
  <si>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</si>
  <si>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</si>
  <si>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</si>
  <si>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</si>
  <si>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</si>
  <si>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</si>
  <si>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</si>
  <si>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</si>
  <si>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</si>
  <si>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</si>
  <si>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</si>
  <si>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</si>
  <si>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</si>
  <si>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Fundacion Soma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</si>
  <si>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</si>
  <si>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</si>
  <si>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</si>
  <si>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</si>
  <si>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</si>
  <si>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</si>
  <si>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</si>
  <si>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</si>
  <si>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</si>
  <si>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</si>
  <si>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</si>
  <si>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</si>
  <si>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</si>
  <si>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</si>
  <si>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ESPECIALIDADES MEDICAS METROPOLITANAS S.A</t>
  </si>
  <si>
    <t>GYO MEDICAL IPS SAS</t>
  </si>
  <si>
    <t>clinica oftalmologica de antioquia s.a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</si>
  <si>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</si>
  <si>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</si>
  <si>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</si>
  <si>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</si>
  <si>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</si>
  <si>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</si>
  <si>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</si>
  <si>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</si>
  <si>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</si>
  <si>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</si>
  <si>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</si>
  <si>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</si>
  <si>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</si>
  <si>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</si>
  <si>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</si>
  <si>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</si>
  <si>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</si>
  <si>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</si>
  <si>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</si>
  <si>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</si>
  <si>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</si>
  <si>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</si>
  <si>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</si>
  <si>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</si>
  <si>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</si>
  <si>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</si>
  <si>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</si>
  <si>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</si>
  <si>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</si>
  <si>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</si>
  <si>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</si>
  <si>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</si>
  <si>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</si>
  <si>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</si>
  <si>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</si>
  <si>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</si>
  <si>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</si>
  <si>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</si>
  <si>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</si>
  <si>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</si>
  <si>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</si>
  <si>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</si>
  <si>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</si>
  <si>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</si>
  <si>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</si>
  <si>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</si>
  <si>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</si>
  <si>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</si>
  <si>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</si>
  <si>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</si>
  <si>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</si>
  <si>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</si>
  <si>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</si>
  <si>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</si>
  <si>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</si>
  <si>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</si>
  <si>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</si>
  <si>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</si>
  <si>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</si>
  <si>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</si>
  <si>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</si>
  <si>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</si>
  <si>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</si>
  <si>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</si>
  <si>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</si>
  <si>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</si>
  <si>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</si>
  <si>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</si>
  <si>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</si>
  <si>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</si>
  <si>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</si>
  <si>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CLINICA SAN JUAN DE DIOS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</si>
  <si>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</si>
  <si>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</si>
  <si>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</si>
  <si>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</si>
  <si>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</si>
  <si>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</si>
  <si>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</si>
  <si>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ESE. HOSPITAL HOSPITAL SAN JUAN DE DIOS DE HONDA - TOLIMA</t>
  </si>
  <si>
    <t>VINCULADO</t>
  </si>
  <si>
    <t>03-2022</t>
  </si>
  <si>
    <t>FEBRERO</t>
  </si>
  <si>
    <t>01-2022</t>
  </si>
  <si>
    <t xml:space="preserve">VISION TOTAL S.A.S </t>
  </si>
  <si>
    <t>830,504,734-2</t>
  </si>
  <si>
    <t>SALDO POR PAGAR</t>
  </si>
  <si>
    <t>TUTELAS</t>
  </si>
  <si>
    <t>DESPLAZADOS</t>
  </si>
  <si>
    <t>URGENCIAS VINCULADOS</t>
  </si>
  <si>
    <t>CUENTA CONTABLE</t>
  </si>
  <si>
    <t>ACTA DE PAGO</t>
  </si>
  <si>
    <t>ACTA</t>
  </si>
  <si>
    <t>Fecha Acta de Pago</t>
  </si>
  <si>
    <t>AÑO PRESTACION DEL SERVICIO</t>
  </si>
  <si>
    <t>Fecha prestación del servicio</t>
  </si>
  <si>
    <t>INSTITUCION</t>
  </si>
  <si>
    <t>13-A-2020</t>
  </si>
  <si>
    <t>JULIO</t>
  </si>
  <si>
    <t>11-A-2020</t>
  </si>
  <si>
    <t>MARZO Y JUNIO</t>
  </si>
  <si>
    <t>SALUDTREC SAS I.P.S  -MEDICINA DOMICILIARIA</t>
  </si>
  <si>
    <t>811,032,818-7</t>
  </si>
  <si>
    <t>23-2022</t>
  </si>
  <si>
    <t>ABRIL Y AGOSTO</t>
  </si>
  <si>
    <t>28-2021</t>
  </si>
  <si>
    <t>AGOSTO</t>
  </si>
  <si>
    <t>HOSPITAL PABLO TOBÓN URIBE</t>
  </si>
  <si>
    <t>890,901,826-2</t>
  </si>
  <si>
    <t>07-A-2022</t>
  </si>
  <si>
    <t>MARZO</t>
  </si>
  <si>
    <t>HOSPITAL ALMA MATER DE ANTIOQUIA</t>
  </si>
  <si>
    <t>811,016,192-8</t>
  </si>
  <si>
    <t>DESPLAZADO</t>
  </si>
  <si>
    <t>MAYO</t>
  </si>
  <si>
    <t>22-2022</t>
  </si>
  <si>
    <t>MARZO - MAYO Y JULIO</t>
  </si>
  <si>
    <t>18-2022</t>
  </si>
  <si>
    <t>17-2022</t>
  </si>
  <si>
    <t>ENERO</t>
  </si>
  <si>
    <t xml:space="preserve">FUNDACION HOSPITALARIA SAN VICENTE DE PAÚL - MEDELLIN </t>
  </si>
  <si>
    <t>890,900,518-4</t>
  </si>
  <si>
    <t>DICIEMBRE</t>
  </si>
  <si>
    <t>890,700,666-8</t>
  </si>
  <si>
    <t>63-2022</t>
  </si>
  <si>
    <t xml:space="preserve">JULIO Y AGOSTO  </t>
  </si>
  <si>
    <t>60-2022</t>
  </si>
  <si>
    <t>MAYO Y JUNIO</t>
  </si>
  <si>
    <t>59-2022</t>
  </si>
  <si>
    <t>JUNIO</t>
  </si>
  <si>
    <t>58-2022</t>
  </si>
  <si>
    <t>FEBRERO A JULIO</t>
  </si>
  <si>
    <t>800,058,016-1</t>
  </si>
  <si>
    <t>07-2020</t>
  </si>
  <si>
    <t>NOVIEMBRE</t>
  </si>
  <si>
    <t>E.S.E. HOSPITAL UNIVERSITARIO SAN JORGE PEREIRA</t>
  </si>
  <si>
    <t>800,231,235-7</t>
  </si>
  <si>
    <t>07-2022</t>
  </si>
  <si>
    <t>ABRIL</t>
  </si>
  <si>
    <t>E.S.E. HOSPITAL SAN RAFAEL - YOLOMBO</t>
  </si>
  <si>
    <t>890,981,536-3</t>
  </si>
  <si>
    <t>25-2022</t>
  </si>
  <si>
    <t>JULIO- AGOSTO</t>
  </si>
  <si>
    <t>21-2022</t>
  </si>
  <si>
    <t>20-2022</t>
  </si>
  <si>
    <t>E.S.E. HOSPITAL SAN RAFAEL - ITAGUÍ</t>
  </si>
  <si>
    <t>890,980,066-9</t>
  </si>
  <si>
    <t>22-A-2020</t>
  </si>
  <si>
    <t xml:space="preserve">22-A-2020  </t>
  </si>
  <si>
    <t xml:space="preserve">SEPTIEMBRE </t>
  </si>
  <si>
    <t>E.S.E. HOSPITAL SAN JUAN DE DIOS - SANTA FE DE ANTIOQUIA</t>
  </si>
  <si>
    <t>890,982,264-1</t>
  </si>
  <si>
    <t>26-2022</t>
  </si>
  <si>
    <t>ABRIL Y JULIO</t>
  </si>
  <si>
    <t xml:space="preserve">14-A-2022 </t>
  </si>
  <si>
    <t>MARZO Y ABRIL</t>
  </si>
  <si>
    <t>18-A-2022</t>
  </si>
  <si>
    <t>17-A-2022</t>
  </si>
  <si>
    <t>16-2021</t>
  </si>
  <si>
    <t>ENERO A DICIEMBRE</t>
  </si>
  <si>
    <t>E.S.E. HOSPITAL MANUEL URIBE ANGEL DE ENVIGADO</t>
  </si>
  <si>
    <t>890,906,347-9</t>
  </si>
  <si>
    <t>89-2022</t>
  </si>
  <si>
    <t>88-2022</t>
  </si>
  <si>
    <t xml:space="preserve">86-2022 </t>
  </si>
  <si>
    <t>84-2022</t>
  </si>
  <si>
    <t>82-2022</t>
  </si>
  <si>
    <t>78-2022</t>
  </si>
  <si>
    <t>77-2022</t>
  </si>
  <si>
    <t>E.S.E. HOSPITAL LA MARIA</t>
  </si>
  <si>
    <t>890,905,177-9</t>
  </si>
  <si>
    <t>ABRIL A JUNIO</t>
  </si>
  <si>
    <t>49-2022</t>
  </si>
  <si>
    <t>48-2022</t>
  </si>
  <si>
    <t>39-2022</t>
  </si>
  <si>
    <t>38-2022</t>
  </si>
  <si>
    <t xml:space="preserve">FEBRERO Y MARZO </t>
  </si>
  <si>
    <t>37-2022</t>
  </si>
  <si>
    <t>57-2022</t>
  </si>
  <si>
    <t>OCTUBRE</t>
  </si>
  <si>
    <t>47-2022</t>
  </si>
  <si>
    <t>34-2022</t>
  </si>
  <si>
    <t>33-2022</t>
  </si>
  <si>
    <t xml:space="preserve">OCTUBRE </t>
  </si>
  <si>
    <t>E.S.E. HOSPITAL GENERAL DE MEDELLIN LUZ CASTRO DE GUTIERREZ</t>
  </si>
  <si>
    <t>890,904,646-7</t>
  </si>
  <si>
    <t>03-A-2021</t>
  </si>
  <si>
    <t>15-A-2019</t>
  </si>
  <si>
    <t>ENERO A JUNIO</t>
  </si>
  <si>
    <t>11-A-2019</t>
  </si>
  <si>
    <t xml:space="preserve">JUNIO Y SEPTIEMBRE   </t>
  </si>
  <si>
    <t>E.S.E. HOSPITAL FRANCISCO VALDERRAMA - TURBO</t>
  </si>
  <si>
    <t>890,981,137-8</t>
  </si>
  <si>
    <t>30-2022</t>
  </si>
  <si>
    <t>E.S.E. HOSPITAL CESAR URIBE PIEDRAHITA - CAUCASIA SEDE PUERTO BERRIO</t>
  </si>
  <si>
    <t>890,980,757-1</t>
  </si>
  <si>
    <t>28-2022</t>
  </si>
  <si>
    <t>E.S.E HOSPITAL SAN JUAN DE DIOS RIONEGRO</t>
  </si>
  <si>
    <t>890,907,254-7</t>
  </si>
  <si>
    <t xml:space="preserve">TUTELAS </t>
  </si>
  <si>
    <t xml:space="preserve">VINCULADO </t>
  </si>
  <si>
    <t>11-2022</t>
  </si>
  <si>
    <t>CLINICA SOMER - SOCIEDAD MEDICA RIONEGRO S.A</t>
  </si>
  <si>
    <t>890,939,936-9</t>
  </si>
  <si>
    <t>CLINICA SAN JUAN DE DIOS - LA CEJA</t>
  </si>
  <si>
    <t>890,905,154-1</t>
  </si>
  <si>
    <t>03-B-2020</t>
  </si>
  <si>
    <t>CLINICA CES - CORPORACION PARA ESTUDIOS DE LA SALUD</t>
  </si>
  <si>
    <t>890,982,608-1</t>
  </si>
  <si>
    <t>10-A-2018</t>
  </si>
  <si>
    <t>CENTRO CARDIOVASCULAR COLOMBIANO - CLINICA SANTA MARIA</t>
  </si>
  <si>
    <t>811,046,900-4</t>
  </si>
  <si>
    <t>TOTAL</t>
  </si>
  <si>
    <t>CONSOLIDADO REPORTE CIRCULAR 011 . OCTUBRE 2022</t>
  </si>
  <si>
    <t>NRO ID</t>
  </si>
  <si>
    <t>FECHA COMP</t>
  </si>
  <si>
    <t>VALOR PENDIENTE</t>
  </si>
  <si>
    <t>VALOR CONCILIADO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</si>
</sst>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3" fontId="0" fillId="0" borderId="0" xfId="0" applyNumberFormat="1" applyFill="1"/>
    <xf numFmtId="165" fontId="1" fillId="3" borderId="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/>
    <xf numFmtId="164" fontId="4" fillId="0" borderId="1" xfId="1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1" fontId="4" fillId="0" borderId="2" xfId="2" applyNumberFormat="1" applyFont="1" applyFill="1" applyBorder="1" applyAlignment="1">
      <alignment wrapText="1"/>
    </xf>
    <xf numFmtId="1" fontId="4" fillId="0" borderId="2" xfId="2" applyNumberFormat="1" applyFont="1" applyFill="1" applyBorder="1"/>
    <xf numFmtId="49" fontId="0" fillId="0" borderId="0" xfId="0" applyNumberFormat="1" applyAlignment="1">
      <alignment horizontal="right"/>
    </xf>
    <xf numFmtId="1" fontId="0" fillId="0" borderId="0" xfId="3" applyNumberFormat="1" applyFont="1"/>
    <xf numFmtId="0" fontId="1" fillId="0" borderId="0" xfId="0" applyFont="1"/>
    <xf numFmtId="1" fontId="4" fillId="0" borderId="2" xfId="3" applyNumberFormat="1" applyFont="1" applyFill="1" applyBorder="1" applyAlignment="1">
      <alignment wrapText="1"/>
    </xf>
    <xf numFmtId="1" fontId="4" fillId="0" borderId="2" xfId="3" applyNumberFormat="1" applyFont="1" applyFill="1" applyBorder="1"/>
    <xf numFmtId="0" fontId="1" fillId="4" borderId="3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0" fontId="1" fillId="4" borderId="5" xfId="0" applyNumberFormat="1" applyFont="1" applyFill="1" applyBorder="1" applyAlignment="1" applyProtection="1">
      <alignment horizontal="center" vertical="center" wrapText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1" fillId="4" borderId="7" xfId="0" applyNumberFormat="1" applyFont="1" applyFill="1" applyBorder="1" applyAlignment="1" applyProtection="1">
      <alignment horizontal="center" vertical="center" wrapText="1"/>
    </xf>
    <xf numFmtId="0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0" fillId="0" borderId="0" xfId="0" quotePrefix="1" applyFont="1" applyFill="1" applyAlignment="1">
      <alignment horizontal="right"/>
    </xf>
    <xf numFmtId="1" fontId="0" fillId="0" borderId="0" xfId="0" applyNumberFormat="1"/>
    <xf numFmtId="0" fontId="0" fillId="0" borderId="9" xfId="0" applyNumberFormat="1" applyFill="1" applyBorder="1"/>
    <xf numFmtId="14" fontId="0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 applyBorder="1"/>
    <xf numFmtId="1" fontId="0" fillId="0" borderId="0" xfId="0" applyNumberFormat="1" applyFont="1"/>
    <xf numFmtId="0" fontId="0" fillId="0" borderId="0" xfId="0" applyFont="1" applyBorder="1"/>
    <xf numFmtId="0" fontId="0" fillId="0" borderId="1" xfId="0" applyBorder="1"/>
    <xf numFmtId="3" fontId="0" fillId="0" borderId="1" xfId="0" applyNumberFormat="1" applyBorder="1"/>
    <xf numFmtId="165" fontId="0" fillId="0" borderId="1" xfId="0" applyNumberFormat="1" applyBorder="1"/>
    <xf numFmtId="3" fontId="0" fillId="0" borderId="10" xfId="0" applyNumberFormat="1" applyBorder="1"/>
    <xf numFmtId="0" fontId="0" fillId="0" borderId="10" xfId="0" applyBorder="1"/>
    <xf numFmtId="165" fontId="0" fillId="0" borderId="10" xfId="0" applyNumberFormat="1" applyBorder="1"/>
    <xf numFmtId="18" fontId="5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/>
    </xf>
    <xf numFmtId="18" fontId="5" fillId="6" borderId="1" xfId="0" applyNumberFormat="1" applyFont="1" applyFill="1" applyBorder="1" applyAlignment="1">
      <alignment vertical="center" wrapText="1"/>
    </xf>
    <xf numFmtId="49" fontId="5" fillId="6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0" xfId="0" applyNumberFormat="1" applyFill="1" applyBorder="1" applyAlignment="1"/>
    <xf numFmtId="18" fontId="5" fillId="0" borderId="0" xfId="0" applyNumberFormat="1" applyFont="1" applyFill="1" applyBorder="1" applyAlignment="1">
      <alignment horizontal="center" vertical="center" wrapText="1"/>
    </xf>
    <xf numFmtId="17" fontId="0" fillId="0" borderId="10" xfId="0" applyNumberFormat="1" applyBorder="1" applyAlignment="1"/>
    <xf numFmtId="17" fontId="0" fillId="0" borderId="11" xfId="0" applyNumberFormat="1" applyBorder="1" applyAlignment="1"/>
    <xf numFmtId="17" fontId="0" fillId="0" borderId="12" xfId="0" applyNumberFormat="1" applyBorder="1" applyAlignment="1"/>
    <xf numFmtId="3" fontId="0" fillId="0" borderId="12" xfId="0" applyNumberFormat="1" applyBorder="1" applyAlignment="1">
      <alignment horizontal="right" wrapText="1"/>
    </xf>
    <xf numFmtId="0" fontId="0" fillId="0" borderId="1" xfId="0" applyBorder="1" applyAlignment="1"/>
    <xf numFmtId="17" fontId="0" fillId="0" borderId="1" xfId="0" applyNumberFormat="1" applyBorder="1" applyAlignment="1">
      <alignment horizontal="right"/>
    </xf>
    <xf numFmtId="14" fontId="0" fillId="0" borderId="1" xfId="0" applyNumberFormat="1" applyBorder="1" applyAlignment="1"/>
    <xf numFmtId="3" fontId="0" fillId="0" borderId="0" xfId="0" applyNumberFormat="1" applyFill="1" applyBorder="1"/>
    <xf numFmtId="3" fontId="0" fillId="4" borderId="1" xfId="0" applyNumberForma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8" fontId="5" fillId="0" borderId="0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0" fillId="0" borderId="12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14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3" fontId="0" fillId="0" borderId="12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7" fontId="0" fillId="0" borderId="11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4">
    <cellStyle name="Millares" xfId="2" builtinId="3"/>
    <cellStyle name="Millares 2" xfId="3" xr:uid="{798D0590-2A63-4AAD-9948-EDDBDEAD03FC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A1FB5-50B1-4F7D-A859-8D9A0B053F10}">
  <dimension ref="A1:H215"/>
  <sheetViews>
    <sheetView tabSelected="1" workbookViewId="0">
      <selection activeCell="L34" sqref="L34"/>
    </sheetView>
  </sheetViews>
  <sheetFormatPr baseColWidth="10" defaultRowHeight="15" x14ac:dyDescent="0.25"/>
  <sheetData>
    <row r="1" spans="1:8" x14ac:dyDescent="0.25">
      <c r="A1" t="s">
        <v>374</v>
      </c>
    </row>
    <row r="2" spans="1:8" x14ac:dyDescent="0.25">
      <c r="A2" t="s">
        <v>45</v>
      </c>
      <c r="B2" t="s">
        <v>375</v>
      </c>
      <c r="C2" t="s">
        <v>376</v>
      </c>
      <c r="D2" t="s">
        <v>10</v>
      </c>
      <c r="E2" t="s">
        <v>377</v>
      </c>
      <c r="F2" t="s">
        <v>378</v>
      </c>
      <c r="G2" t="s">
        <v>13</v>
      </c>
      <c r="H2" t="s">
        <v>4</v>
      </c>
    </row>
    <row r="3" spans="1:8" x14ac:dyDescent="0.25">
      <c r="A3" t="s">
        <v>0</v>
      </c>
      <c r="B3">
        <v>890904646</v>
      </c>
      <c r="C3">
        <v>1112022</v>
      </c>
      <c r="D3">
        <v>1</v>
      </c>
      <c r="E3">
        <v>5559204776</v>
      </c>
      <c r="F3">
        <v>0</v>
      </c>
      <c r="G3">
        <v>77846938</v>
      </c>
      <c r="H3">
        <v>30112022</v>
      </c>
    </row>
    <row r="4" spans="1:8" x14ac:dyDescent="0.25">
      <c r="A4" t="s">
        <v>0</v>
      </c>
      <c r="B4">
        <v>890905177</v>
      </c>
      <c r="C4">
        <v>1112022</v>
      </c>
      <c r="D4">
        <v>1</v>
      </c>
      <c r="E4">
        <v>2372758246</v>
      </c>
      <c r="F4">
        <v>0</v>
      </c>
      <c r="G4">
        <v>11005999</v>
      </c>
      <c r="H4">
        <v>30112022</v>
      </c>
    </row>
    <row r="5" spans="1:8" x14ac:dyDescent="0.25">
      <c r="A5" t="s">
        <v>0</v>
      </c>
      <c r="B5">
        <v>890901826</v>
      </c>
      <c r="C5">
        <v>1112022</v>
      </c>
      <c r="D5">
        <v>1</v>
      </c>
      <c r="E5">
        <v>3225199563</v>
      </c>
      <c r="F5">
        <v>0</v>
      </c>
      <c r="G5">
        <v>36931556</v>
      </c>
      <c r="H5">
        <v>30112022</v>
      </c>
    </row>
    <row r="6" spans="1:8" x14ac:dyDescent="0.25">
      <c r="A6" t="s">
        <v>0</v>
      </c>
      <c r="B6">
        <v>812005522</v>
      </c>
      <c r="C6">
        <v>1112022</v>
      </c>
      <c r="D6">
        <v>1</v>
      </c>
      <c r="E6">
        <v>3071100769</v>
      </c>
      <c r="F6">
        <v>0</v>
      </c>
      <c r="G6">
        <v>0</v>
      </c>
      <c r="H6">
        <v>30112022</v>
      </c>
    </row>
    <row r="7" spans="1:8" x14ac:dyDescent="0.25">
      <c r="A7" t="s">
        <v>0</v>
      </c>
      <c r="B7">
        <v>890900518</v>
      </c>
      <c r="C7">
        <v>1112022</v>
      </c>
      <c r="D7">
        <v>1</v>
      </c>
      <c r="E7">
        <v>2179603139</v>
      </c>
      <c r="F7">
        <v>0</v>
      </c>
      <c r="G7">
        <v>16360757</v>
      </c>
      <c r="H7">
        <v>30112022</v>
      </c>
    </row>
    <row r="8" spans="1:8" x14ac:dyDescent="0.25">
      <c r="A8" t="s">
        <v>0</v>
      </c>
      <c r="B8">
        <v>800058016</v>
      </c>
      <c r="C8">
        <v>1112022</v>
      </c>
      <c r="D8">
        <v>1</v>
      </c>
      <c r="E8">
        <v>1529371582</v>
      </c>
      <c r="F8">
        <v>0</v>
      </c>
      <c r="G8">
        <v>61242705</v>
      </c>
      <c r="H8">
        <v>30112022</v>
      </c>
    </row>
    <row r="9" spans="1:8" x14ac:dyDescent="0.25">
      <c r="A9" t="s">
        <v>0</v>
      </c>
      <c r="B9">
        <v>800149026</v>
      </c>
      <c r="C9">
        <v>1112022</v>
      </c>
      <c r="D9">
        <v>1</v>
      </c>
      <c r="E9">
        <v>1012656244</v>
      </c>
      <c r="F9">
        <v>0</v>
      </c>
      <c r="G9">
        <v>0</v>
      </c>
      <c r="H9">
        <v>30112022</v>
      </c>
    </row>
    <row r="10" spans="1:8" x14ac:dyDescent="0.25">
      <c r="A10" t="s">
        <v>0</v>
      </c>
      <c r="B10">
        <v>890906347</v>
      </c>
      <c r="C10">
        <v>1112022</v>
      </c>
      <c r="D10">
        <v>1</v>
      </c>
      <c r="E10">
        <v>936221336</v>
      </c>
      <c r="F10">
        <v>0</v>
      </c>
      <c r="G10">
        <v>9620522</v>
      </c>
      <c r="H10">
        <v>30112022</v>
      </c>
    </row>
    <row r="11" spans="1:8" x14ac:dyDescent="0.25">
      <c r="A11" t="s">
        <v>0</v>
      </c>
      <c r="B11">
        <v>811046900</v>
      </c>
      <c r="C11">
        <v>1112022</v>
      </c>
      <c r="D11">
        <v>1</v>
      </c>
      <c r="E11">
        <v>930966028</v>
      </c>
      <c r="F11">
        <v>0</v>
      </c>
      <c r="G11">
        <v>1189010</v>
      </c>
      <c r="H11">
        <v>30112022</v>
      </c>
    </row>
    <row r="12" spans="1:8" x14ac:dyDescent="0.25">
      <c r="A12" t="s">
        <v>0</v>
      </c>
      <c r="B12">
        <v>890985703</v>
      </c>
      <c r="C12">
        <v>1112022</v>
      </c>
      <c r="D12">
        <v>1</v>
      </c>
      <c r="E12">
        <v>1490318646</v>
      </c>
      <c r="F12">
        <v>0</v>
      </c>
      <c r="G12">
        <v>0</v>
      </c>
      <c r="H12">
        <v>30112022</v>
      </c>
    </row>
    <row r="13" spans="1:8" x14ac:dyDescent="0.25">
      <c r="A13" t="s">
        <v>0</v>
      </c>
      <c r="B13">
        <v>900038926</v>
      </c>
      <c r="C13">
        <v>1112022</v>
      </c>
      <c r="D13">
        <v>1</v>
      </c>
      <c r="E13">
        <v>692054253</v>
      </c>
      <c r="F13">
        <v>0</v>
      </c>
      <c r="G13">
        <v>0</v>
      </c>
      <c r="H13">
        <v>30112022</v>
      </c>
    </row>
    <row r="14" spans="1:8" x14ac:dyDescent="0.25">
      <c r="A14" t="s">
        <v>0</v>
      </c>
      <c r="B14">
        <v>890902922</v>
      </c>
      <c r="C14">
        <v>1112022</v>
      </c>
      <c r="D14">
        <v>1</v>
      </c>
      <c r="E14">
        <v>100120146</v>
      </c>
      <c r="F14">
        <v>0</v>
      </c>
      <c r="G14">
        <v>0</v>
      </c>
      <c r="H14">
        <v>30112022</v>
      </c>
    </row>
    <row r="15" spans="1:8" x14ac:dyDescent="0.25">
      <c r="A15" t="s">
        <v>0</v>
      </c>
      <c r="B15">
        <v>900421895</v>
      </c>
      <c r="C15">
        <v>1112022</v>
      </c>
      <c r="D15">
        <v>1</v>
      </c>
      <c r="E15">
        <v>606337564</v>
      </c>
      <c r="F15">
        <v>0</v>
      </c>
      <c r="G15">
        <v>0</v>
      </c>
      <c r="H15">
        <v>30112022</v>
      </c>
    </row>
    <row r="16" spans="1:8" x14ac:dyDescent="0.25">
      <c r="A16" t="s">
        <v>0</v>
      </c>
      <c r="B16">
        <v>811042050</v>
      </c>
      <c r="C16">
        <v>1112022</v>
      </c>
      <c r="D16">
        <v>1</v>
      </c>
      <c r="E16">
        <v>603975243</v>
      </c>
      <c r="F16">
        <v>0</v>
      </c>
      <c r="G16">
        <v>0</v>
      </c>
      <c r="H16">
        <v>30112022</v>
      </c>
    </row>
    <row r="17" spans="1:8" x14ac:dyDescent="0.25">
      <c r="A17" t="s">
        <v>0</v>
      </c>
      <c r="B17">
        <v>900261353</v>
      </c>
      <c r="C17">
        <v>1112022</v>
      </c>
      <c r="D17">
        <v>1</v>
      </c>
      <c r="E17">
        <v>574892310</v>
      </c>
      <c r="F17">
        <v>0</v>
      </c>
      <c r="G17">
        <v>0</v>
      </c>
      <c r="H17">
        <v>30112022</v>
      </c>
    </row>
    <row r="18" spans="1:8" x14ac:dyDescent="0.25">
      <c r="A18" t="s">
        <v>0</v>
      </c>
      <c r="B18">
        <v>890982264</v>
      </c>
      <c r="C18">
        <v>1112022</v>
      </c>
      <c r="D18">
        <v>1</v>
      </c>
      <c r="E18">
        <v>456975751</v>
      </c>
      <c r="F18">
        <v>0</v>
      </c>
      <c r="G18">
        <v>75820</v>
      </c>
      <c r="H18">
        <v>30112022</v>
      </c>
    </row>
    <row r="19" spans="1:8" x14ac:dyDescent="0.25">
      <c r="A19" t="s">
        <v>0</v>
      </c>
      <c r="B19">
        <v>891079999</v>
      </c>
      <c r="C19">
        <v>1112022</v>
      </c>
      <c r="D19">
        <v>1</v>
      </c>
      <c r="E19">
        <v>422884409</v>
      </c>
      <c r="F19">
        <v>0</v>
      </c>
      <c r="G19">
        <v>0</v>
      </c>
      <c r="H19">
        <v>30112022</v>
      </c>
    </row>
    <row r="20" spans="1:8" x14ac:dyDescent="0.25">
      <c r="A20" t="s">
        <v>0</v>
      </c>
      <c r="B20">
        <v>890907215</v>
      </c>
      <c r="C20">
        <v>1112022</v>
      </c>
      <c r="D20">
        <v>1</v>
      </c>
      <c r="E20">
        <v>399221555</v>
      </c>
      <c r="F20">
        <v>0</v>
      </c>
      <c r="G20">
        <v>0</v>
      </c>
      <c r="H20">
        <v>30112022</v>
      </c>
    </row>
    <row r="21" spans="1:8" x14ac:dyDescent="0.25">
      <c r="A21" t="s">
        <v>0</v>
      </c>
      <c r="B21">
        <v>890980757</v>
      </c>
      <c r="C21">
        <v>1112022</v>
      </c>
      <c r="D21">
        <v>1</v>
      </c>
      <c r="E21">
        <v>266898820</v>
      </c>
      <c r="F21">
        <v>0</v>
      </c>
      <c r="G21">
        <v>14251280</v>
      </c>
      <c r="H21">
        <v>30112022</v>
      </c>
    </row>
    <row r="22" spans="1:8" x14ac:dyDescent="0.25">
      <c r="A22" t="s">
        <v>0</v>
      </c>
      <c r="B22">
        <v>900857186</v>
      </c>
      <c r="C22">
        <v>1112022</v>
      </c>
      <c r="D22">
        <v>1</v>
      </c>
      <c r="E22">
        <v>391886764</v>
      </c>
      <c r="F22">
        <v>0</v>
      </c>
      <c r="G22">
        <v>0</v>
      </c>
      <c r="H22">
        <v>30112022</v>
      </c>
    </row>
    <row r="23" spans="1:8" x14ac:dyDescent="0.25">
      <c r="A23" t="s">
        <v>0</v>
      </c>
      <c r="B23">
        <v>890980066</v>
      </c>
      <c r="C23">
        <v>1112022</v>
      </c>
      <c r="D23">
        <v>1</v>
      </c>
      <c r="E23">
        <v>371646231</v>
      </c>
      <c r="F23">
        <v>0</v>
      </c>
      <c r="G23">
        <v>2838204</v>
      </c>
      <c r="H23">
        <v>30112022</v>
      </c>
    </row>
    <row r="24" spans="1:8" x14ac:dyDescent="0.25">
      <c r="A24" t="s">
        <v>0</v>
      </c>
      <c r="B24">
        <v>830106376</v>
      </c>
      <c r="C24">
        <v>1112022</v>
      </c>
      <c r="D24">
        <v>1</v>
      </c>
      <c r="E24">
        <v>324759096</v>
      </c>
      <c r="F24">
        <v>0</v>
      </c>
      <c r="G24">
        <v>0</v>
      </c>
      <c r="H24">
        <v>30112022</v>
      </c>
    </row>
    <row r="25" spans="1:8" x14ac:dyDescent="0.25">
      <c r="A25" t="s">
        <v>0</v>
      </c>
      <c r="B25">
        <v>800067065</v>
      </c>
      <c r="C25">
        <v>1112022</v>
      </c>
      <c r="D25">
        <v>1</v>
      </c>
      <c r="E25">
        <v>318000688</v>
      </c>
      <c r="F25">
        <v>0</v>
      </c>
      <c r="G25">
        <v>0</v>
      </c>
      <c r="H25">
        <v>30112022</v>
      </c>
    </row>
    <row r="26" spans="1:8" x14ac:dyDescent="0.25">
      <c r="A26" t="s">
        <v>0</v>
      </c>
      <c r="B26">
        <v>890939936</v>
      </c>
      <c r="C26">
        <v>1112022</v>
      </c>
      <c r="D26">
        <v>1</v>
      </c>
      <c r="E26">
        <v>269025609</v>
      </c>
      <c r="F26">
        <v>0</v>
      </c>
      <c r="G26">
        <v>33383414</v>
      </c>
      <c r="H26">
        <v>30112022</v>
      </c>
    </row>
    <row r="27" spans="1:8" x14ac:dyDescent="0.25">
      <c r="A27" t="s">
        <v>0</v>
      </c>
      <c r="B27">
        <v>811016192</v>
      </c>
      <c r="C27">
        <v>1112022</v>
      </c>
      <c r="D27">
        <v>1</v>
      </c>
      <c r="E27">
        <v>288503518</v>
      </c>
      <c r="F27">
        <v>0</v>
      </c>
      <c r="G27">
        <v>851516</v>
      </c>
      <c r="H27">
        <v>30112022</v>
      </c>
    </row>
    <row r="28" spans="1:8" x14ac:dyDescent="0.25">
      <c r="A28" t="s">
        <v>0</v>
      </c>
      <c r="B28">
        <v>890907254</v>
      </c>
      <c r="C28">
        <v>1112022</v>
      </c>
      <c r="D28">
        <v>1</v>
      </c>
      <c r="E28">
        <v>92147317</v>
      </c>
      <c r="F28">
        <v>0</v>
      </c>
      <c r="G28">
        <v>40390</v>
      </c>
      <c r="H28">
        <v>30112022</v>
      </c>
    </row>
    <row r="29" spans="1:8" x14ac:dyDescent="0.25">
      <c r="A29" t="s">
        <v>0</v>
      </c>
      <c r="B29">
        <v>890905843</v>
      </c>
      <c r="C29">
        <v>1112022</v>
      </c>
      <c r="D29">
        <v>1</v>
      </c>
      <c r="E29">
        <v>348002538</v>
      </c>
      <c r="F29">
        <v>0</v>
      </c>
      <c r="G29">
        <v>0</v>
      </c>
      <c r="H29">
        <v>30112022</v>
      </c>
    </row>
    <row r="30" spans="1:8" x14ac:dyDescent="0.25">
      <c r="A30" t="s">
        <v>0</v>
      </c>
      <c r="B30">
        <v>900625317</v>
      </c>
      <c r="C30">
        <v>1112022</v>
      </c>
      <c r="D30">
        <v>1</v>
      </c>
      <c r="E30">
        <v>244114964</v>
      </c>
      <c r="F30">
        <v>0</v>
      </c>
      <c r="G30">
        <v>0</v>
      </c>
      <c r="H30">
        <v>30112022</v>
      </c>
    </row>
    <row r="31" spans="1:8" x14ac:dyDescent="0.25">
      <c r="A31" t="s">
        <v>0</v>
      </c>
      <c r="B31">
        <v>900390423</v>
      </c>
      <c r="C31">
        <v>1112022</v>
      </c>
      <c r="D31">
        <v>1</v>
      </c>
      <c r="E31">
        <v>191490749</v>
      </c>
      <c r="F31">
        <v>0</v>
      </c>
      <c r="G31">
        <v>0</v>
      </c>
      <c r="H31">
        <v>30112022</v>
      </c>
    </row>
    <row r="32" spans="1:8" x14ac:dyDescent="0.25">
      <c r="A32" t="s">
        <v>0</v>
      </c>
      <c r="B32">
        <v>811042064</v>
      </c>
      <c r="C32">
        <v>1112022</v>
      </c>
      <c r="D32">
        <v>1</v>
      </c>
      <c r="E32">
        <v>123774393</v>
      </c>
      <c r="F32">
        <v>0</v>
      </c>
      <c r="G32">
        <v>0</v>
      </c>
      <c r="H32">
        <v>30112022</v>
      </c>
    </row>
    <row r="33" spans="1:8" x14ac:dyDescent="0.25">
      <c r="A33" t="s">
        <v>0</v>
      </c>
      <c r="B33">
        <v>890981536</v>
      </c>
      <c r="C33">
        <v>1112022</v>
      </c>
      <c r="D33">
        <v>1</v>
      </c>
      <c r="E33">
        <v>30191818</v>
      </c>
      <c r="F33">
        <v>0</v>
      </c>
      <c r="G33">
        <v>919889</v>
      </c>
      <c r="H33">
        <v>30112022</v>
      </c>
    </row>
    <row r="34" spans="1:8" x14ac:dyDescent="0.25">
      <c r="A34" t="s">
        <v>0</v>
      </c>
      <c r="B34">
        <v>890903777</v>
      </c>
      <c r="C34">
        <v>1112022</v>
      </c>
      <c r="D34">
        <v>1</v>
      </c>
      <c r="E34">
        <v>100528306</v>
      </c>
      <c r="F34">
        <v>0</v>
      </c>
      <c r="G34">
        <v>0</v>
      </c>
      <c r="H34">
        <v>30112022</v>
      </c>
    </row>
    <row r="35" spans="1:8" x14ac:dyDescent="0.25">
      <c r="A35" t="s">
        <v>0</v>
      </c>
      <c r="B35">
        <v>800044402</v>
      </c>
      <c r="C35">
        <v>1112022</v>
      </c>
      <c r="D35">
        <v>1</v>
      </c>
      <c r="E35">
        <v>99878721</v>
      </c>
      <c r="F35">
        <v>0</v>
      </c>
      <c r="G35">
        <v>0</v>
      </c>
      <c r="H35">
        <v>30112022</v>
      </c>
    </row>
    <row r="36" spans="1:8" x14ac:dyDescent="0.25">
      <c r="A36" t="s">
        <v>0</v>
      </c>
      <c r="B36">
        <v>811032818</v>
      </c>
      <c r="C36">
        <v>1112022</v>
      </c>
      <c r="D36">
        <v>1</v>
      </c>
      <c r="E36">
        <v>63796955</v>
      </c>
      <c r="F36">
        <v>0</v>
      </c>
      <c r="G36">
        <v>1795105</v>
      </c>
      <c r="H36">
        <v>30112022</v>
      </c>
    </row>
    <row r="37" spans="1:8" x14ac:dyDescent="0.25">
      <c r="A37" t="s">
        <v>0</v>
      </c>
      <c r="B37">
        <v>890911816</v>
      </c>
      <c r="C37">
        <v>1112022</v>
      </c>
      <c r="D37">
        <v>1</v>
      </c>
      <c r="E37">
        <v>87346905</v>
      </c>
      <c r="F37">
        <v>0</v>
      </c>
      <c r="G37">
        <v>0</v>
      </c>
      <c r="H37">
        <v>30112022</v>
      </c>
    </row>
    <row r="38" spans="1:8" x14ac:dyDescent="0.25">
      <c r="A38" t="s">
        <v>0</v>
      </c>
      <c r="B38">
        <v>830504734</v>
      </c>
      <c r="C38">
        <v>1112022</v>
      </c>
      <c r="D38">
        <v>1</v>
      </c>
      <c r="E38">
        <v>79242216</v>
      </c>
      <c r="F38">
        <v>0</v>
      </c>
      <c r="G38">
        <v>343400</v>
      </c>
      <c r="H38">
        <v>30112022</v>
      </c>
    </row>
    <row r="39" spans="1:8" x14ac:dyDescent="0.25">
      <c r="A39" t="s">
        <v>0</v>
      </c>
      <c r="B39">
        <v>800014918</v>
      </c>
      <c r="C39">
        <v>1112022</v>
      </c>
      <c r="D39">
        <v>1</v>
      </c>
      <c r="E39">
        <v>78138840</v>
      </c>
      <c r="F39">
        <v>0</v>
      </c>
      <c r="G39">
        <v>0</v>
      </c>
      <c r="H39">
        <v>30112022</v>
      </c>
    </row>
    <row r="40" spans="1:8" x14ac:dyDescent="0.25">
      <c r="A40" t="s">
        <v>0</v>
      </c>
      <c r="B40">
        <v>890982608</v>
      </c>
      <c r="C40">
        <v>1112022</v>
      </c>
      <c r="D40">
        <v>1</v>
      </c>
      <c r="E40">
        <v>60271129</v>
      </c>
      <c r="F40">
        <v>0</v>
      </c>
      <c r="G40">
        <v>15282091</v>
      </c>
      <c r="H40">
        <v>30112022</v>
      </c>
    </row>
    <row r="41" spans="1:8" x14ac:dyDescent="0.25">
      <c r="A41" t="s">
        <v>0</v>
      </c>
      <c r="B41">
        <v>900042103</v>
      </c>
      <c r="C41">
        <v>1112022</v>
      </c>
      <c r="D41">
        <v>1</v>
      </c>
      <c r="E41">
        <v>68682119</v>
      </c>
      <c r="F41">
        <v>0</v>
      </c>
      <c r="G41">
        <v>0</v>
      </c>
      <c r="H41">
        <v>30112022</v>
      </c>
    </row>
    <row r="42" spans="1:8" x14ac:dyDescent="0.25">
      <c r="A42" t="s">
        <v>0</v>
      </c>
      <c r="B42">
        <v>800123106</v>
      </c>
      <c r="C42">
        <v>1112022</v>
      </c>
      <c r="D42">
        <v>1</v>
      </c>
      <c r="E42">
        <v>63381956</v>
      </c>
      <c r="F42">
        <v>0</v>
      </c>
      <c r="G42">
        <v>0</v>
      </c>
      <c r="H42">
        <v>30112022</v>
      </c>
    </row>
    <row r="43" spans="1:8" x14ac:dyDescent="0.25">
      <c r="A43" t="s">
        <v>0</v>
      </c>
      <c r="B43">
        <v>805027743</v>
      </c>
      <c r="C43">
        <v>1112022</v>
      </c>
      <c r="D43">
        <v>1</v>
      </c>
      <c r="E43">
        <v>58512785</v>
      </c>
      <c r="F43">
        <v>0</v>
      </c>
      <c r="G43">
        <v>0</v>
      </c>
      <c r="H43">
        <v>30112022</v>
      </c>
    </row>
    <row r="44" spans="1:8" x14ac:dyDescent="0.25">
      <c r="A44" t="s">
        <v>0</v>
      </c>
      <c r="B44">
        <v>890907241</v>
      </c>
      <c r="C44">
        <v>1112022</v>
      </c>
      <c r="D44">
        <v>1</v>
      </c>
      <c r="E44">
        <v>44919254</v>
      </c>
      <c r="F44">
        <v>0</v>
      </c>
      <c r="G44">
        <v>0</v>
      </c>
      <c r="H44">
        <v>30112022</v>
      </c>
    </row>
    <row r="45" spans="1:8" x14ac:dyDescent="0.25">
      <c r="A45" t="s">
        <v>0</v>
      </c>
      <c r="B45">
        <v>805011262</v>
      </c>
      <c r="C45">
        <v>1112022</v>
      </c>
      <c r="D45">
        <v>1</v>
      </c>
      <c r="E45">
        <v>36969237</v>
      </c>
      <c r="F45">
        <v>0</v>
      </c>
      <c r="G45">
        <v>0</v>
      </c>
      <c r="H45">
        <v>30112022</v>
      </c>
    </row>
    <row r="46" spans="1:8" x14ac:dyDescent="0.25">
      <c r="A46" t="s">
        <v>0</v>
      </c>
      <c r="B46">
        <v>890905166</v>
      </c>
      <c r="C46">
        <v>1112022</v>
      </c>
      <c r="D46">
        <v>1</v>
      </c>
      <c r="E46">
        <v>68451615</v>
      </c>
      <c r="F46">
        <v>0</v>
      </c>
      <c r="G46">
        <v>0</v>
      </c>
      <c r="H46">
        <v>30112022</v>
      </c>
    </row>
    <row r="47" spans="1:8" x14ac:dyDescent="0.25">
      <c r="A47" t="s">
        <v>0</v>
      </c>
      <c r="B47">
        <v>901121311</v>
      </c>
      <c r="C47">
        <v>1112022</v>
      </c>
      <c r="D47">
        <v>1</v>
      </c>
      <c r="E47">
        <v>92155000</v>
      </c>
      <c r="F47">
        <v>0</v>
      </c>
      <c r="G47">
        <v>0</v>
      </c>
      <c r="H47">
        <v>30112022</v>
      </c>
    </row>
    <row r="48" spans="1:8" x14ac:dyDescent="0.25">
      <c r="A48" t="s">
        <v>0</v>
      </c>
      <c r="B48">
        <v>890981374</v>
      </c>
      <c r="C48">
        <v>1112022</v>
      </c>
      <c r="D48">
        <v>1</v>
      </c>
      <c r="E48">
        <v>156919467</v>
      </c>
      <c r="F48">
        <v>0</v>
      </c>
      <c r="G48">
        <v>0</v>
      </c>
      <c r="H48">
        <v>30112022</v>
      </c>
    </row>
    <row r="49" spans="1:8" x14ac:dyDescent="0.25">
      <c r="A49" t="s">
        <v>0</v>
      </c>
      <c r="B49">
        <v>890981726</v>
      </c>
      <c r="C49">
        <v>1112022</v>
      </c>
      <c r="D49">
        <v>1</v>
      </c>
      <c r="E49">
        <v>55109841</v>
      </c>
      <c r="F49">
        <v>0</v>
      </c>
      <c r="G49">
        <v>0</v>
      </c>
      <c r="H49">
        <v>30112022</v>
      </c>
    </row>
    <row r="50" spans="1:8" x14ac:dyDescent="0.25">
      <c r="A50" t="s">
        <v>0</v>
      </c>
      <c r="B50">
        <v>800138011</v>
      </c>
      <c r="C50">
        <v>1112022</v>
      </c>
      <c r="D50">
        <v>1</v>
      </c>
      <c r="E50">
        <v>70734058</v>
      </c>
      <c r="F50">
        <v>0</v>
      </c>
      <c r="G50">
        <v>0</v>
      </c>
      <c r="H50">
        <v>30112022</v>
      </c>
    </row>
    <row r="51" spans="1:8" x14ac:dyDescent="0.25">
      <c r="A51" t="s">
        <v>0</v>
      </c>
      <c r="B51">
        <v>800231235</v>
      </c>
      <c r="C51">
        <v>1112022</v>
      </c>
      <c r="D51">
        <v>1</v>
      </c>
      <c r="E51">
        <v>48889334</v>
      </c>
      <c r="F51">
        <v>0</v>
      </c>
      <c r="G51">
        <v>0</v>
      </c>
      <c r="H51">
        <v>30112022</v>
      </c>
    </row>
    <row r="52" spans="1:8" x14ac:dyDescent="0.25">
      <c r="A52" t="s">
        <v>0</v>
      </c>
      <c r="B52">
        <v>890981137</v>
      </c>
      <c r="C52">
        <v>1112022</v>
      </c>
      <c r="D52">
        <v>1</v>
      </c>
      <c r="E52">
        <v>42688266</v>
      </c>
      <c r="F52">
        <v>0</v>
      </c>
      <c r="G52">
        <v>6065687</v>
      </c>
      <c r="H52">
        <v>30112022</v>
      </c>
    </row>
    <row r="53" spans="1:8" x14ac:dyDescent="0.25">
      <c r="A53" t="s">
        <v>0</v>
      </c>
      <c r="B53">
        <v>811002429</v>
      </c>
      <c r="C53">
        <v>1112022</v>
      </c>
      <c r="D53">
        <v>1</v>
      </c>
      <c r="E53">
        <v>45641651</v>
      </c>
      <c r="F53">
        <v>0</v>
      </c>
      <c r="G53">
        <v>0</v>
      </c>
      <c r="H53">
        <v>30112022</v>
      </c>
    </row>
    <row r="54" spans="1:8" x14ac:dyDescent="0.25">
      <c r="A54" t="s">
        <v>0</v>
      </c>
      <c r="B54">
        <v>890303841</v>
      </c>
      <c r="C54">
        <v>1112022</v>
      </c>
      <c r="D54">
        <v>1</v>
      </c>
      <c r="E54">
        <v>44345885</v>
      </c>
      <c r="F54">
        <v>0</v>
      </c>
      <c r="G54">
        <v>0</v>
      </c>
      <c r="H54">
        <v>30112022</v>
      </c>
    </row>
    <row r="55" spans="1:8" x14ac:dyDescent="0.25">
      <c r="A55" t="s">
        <v>0</v>
      </c>
      <c r="B55">
        <v>900006037</v>
      </c>
      <c r="C55">
        <v>1112022</v>
      </c>
      <c r="D55">
        <v>1</v>
      </c>
      <c r="E55">
        <v>43825473</v>
      </c>
      <c r="F55">
        <v>0</v>
      </c>
      <c r="G55">
        <v>0</v>
      </c>
      <c r="H55">
        <v>30112022</v>
      </c>
    </row>
    <row r="56" spans="1:8" x14ac:dyDescent="0.25">
      <c r="A56" t="s">
        <v>0</v>
      </c>
      <c r="B56">
        <v>900971006</v>
      </c>
      <c r="C56">
        <v>1112022</v>
      </c>
      <c r="D56">
        <v>1</v>
      </c>
      <c r="E56">
        <v>41194957</v>
      </c>
      <c r="F56">
        <v>0</v>
      </c>
      <c r="G56">
        <v>0</v>
      </c>
      <c r="H56">
        <v>30112022</v>
      </c>
    </row>
    <row r="57" spans="1:8" x14ac:dyDescent="0.25">
      <c r="A57" t="s">
        <v>0</v>
      </c>
      <c r="B57">
        <v>890303461</v>
      </c>
      <c r="C57">
        <v>1112022</v>
      </c>
      <c r="D57">
        <v>1</v>
      </c>
      <c r="E57">
        <v>40803974</v>
      </c>
      <c r="F57">
        <v>0</v>
      </c>
      <c r="G57">
        <v>0</v>
      </c>
      <c r="H57">
        <v>30112022</v>
      </c>
    </row>
    <row r="58" spans="1:8" x14ac:dyDescent="0.25">
      <c r="A58" t="s">
        <v>0</v>
      </c>
      <c r="B58">
        <v>900007860</v>
      </c>
      <c r="C58">
        <v>1112022</v>
      </c>
      <c r="D58">
        <v>1</v>
      </c>
      <c r="E58">
        <v>39256761</v>
      </c>
      <c r="F58">
        <v>0</v>
      </c>
      <c r="G58">
        <v>0</v>
      </c>
      <c r="H58">
        <v>30112022</v>
      </c>
    </row>
    <row r="59" spans="1:8" x14ac:dyDescent="0.25">
      <c r="A59" t="s">
        <v>0</v>
      </c>
      <c r="B59">
        <v>800038024</v>
      </c>
      <c r="C59">
        <v>1112022</v>
      </c>
      <c r="D59">
        <v>1</v>
      </c>
      <c r="E59">
        <v>36925844</v>
      </c>
      <c r="F59">
        <v>0</v>
      </c>
      <c r="G59">
        <v>0</v>
      </c>
      <c r="H59">
        <v>30112022</v>
      </c>
    </row>
    <row r="60" spans="1:8" x14ac:dyDescent="0.25">
      <c r="A60" t="s">
        <v>0</v>
      </c>
      <c r="B60">
        <v>891180268</v>
      </c>
      <c r="C60">
        <v>1112022</v>
      </c>
      <c r="D60">
        <v>1</v>
      </c>
      <c r="E60">
        <v>35590211</v>
      </c>
      <c r="F60">
        <v>0</v>
      </c>
      <c r="G60">
        <v>0</v>
      </c>
      <c r="H60">
        <v>30112022</v>
      </c>
    </row>
    <row r="61" spans="1:8" x14ac:dyDescent="0.25">
      <c r="A61" t="s">
        <v>0</v>
      </c>
      <c r="B61">
        <v>800000118</v>
      </c>
      <c r="C61">
        <v>1112022</v>
      </c>
      <c r="D61">
        <v>1</v>
      </c>
      <c r="E61">
        <v>34172022</v>
      </c>
      <c r="F61">
        <v>0</v>
      </c>
      <c r="G61">
        <v>0</v>
      </c>
      <c r="H61">
        <v>30112022</v>
      </c>
    </row>
    <row r="62" spans="1:8" x14ac:dyDescent="0.25">
      <c r="A62" t="s">
        <v>0</v>
      </c>
      <c r="B62">
        <v>892399994</v>
      </c>
      <c r="C62">
        <v>1112022</v>
      </c>
      <c r="D62">
        <v>1</v>
      </c>
      <c r="E62">
        <v>33981742</v>
      </c>
      <c r="F62">
        <v>0</v>
      </c>
      <c r="G62">
        <v>0</v>
      </c>
      <c r="H62">
        <v>30112022</v>
      </c>
    </row>
    <row r="63" spans="1:8" x14ac:dyDescent="0.25">
      <c r="A63" t="s">
        <v>0</v>
      </c>
      <c r="B63">
        <v>892280033</v>
      </c>
      <c r="C63">
        <v>1112022</v>
      </c>
      <c r="D63">
        <v>1</v>
      </c>
      <c r="E63">
        <v>32572953</v>
      </c>
      <c r="F63">
        <v>0</v>
      </c>
      <c r="G63">
        <v>0</v>
      </c>
      <c r="H63">
        <v>30112022</v>
      </c>
    </row>
    <row r="64" spans="1:8" x14ac:dyDescent="0.25">
      <c r="A64" t="s">
        <v>0</v>
      </c>
      <c r="B64">
        <v>891080015</v>
      </c>
      <c r="C64">
        <v>1112022</v>
      </c>
      <c r="D64">
        <v>1</v>
      </c>
      <c r="E64">
        <v>30101062</v>
      </c>
      <c r="F64">
        <v>0</v>
      </c>
      <c r="G64">
        <v>0</v>
      </c>
      <c r="H64">
        <v>30112022</v>
      </c>
    </row>
    <row r="65" spans="1:8" x14ac:dyDescent="0.25">
      <c r="A65" t="s">
        <v>0</v>
      </c>
      <c r="B65">
        <v>900242742</v>
      </c>
      <c r="C65">
        <v>1112022</v>
      </c>
      <c r="D65">
        <v>1</v>
      </c>
      <c r="E65">
        <v>29332648</v>
      </c>
      <c r="F65">
        <v>0</v>
      </c>
      <c r="G65">
        <v>0</v>
      </c>
      <c r="H65">
        <v>30112022</v>
      </c>
    </row>
    <row r="66" spans="1:8" x14ac:dyDescent="0.25">
      <c r="A66" t="s">
        <v>0</v>
      </c>
      <c r="B66">
        <v>900959051</v>
      </c>
      <c r="C66">
        <v>1112022</v>
      </c>
      <c r="D66">
        <v>1</v>
      </c>
      <c r="E66">
        <v>28610437</v>
      </c>
      <c r="F66">
        <v>0</v>
      </c>
      <c r="G66">
        <v>0</v>
      </c>
      <c r="H66">
        <v>30112022</v>
      </c>
    </row>
    <row r="67" spans="1:8" x14ac:dyDescent="0.25">
      <c r="A67" t="s">
        <v>0</v>
      </c>
      <c r="B67">
        <v>890938774</v>
      </c>
      <c r="C67">
        <v>1112022</v>
      </c>
      <c r="D67">
        <v>1</v>
      </c>
      <c r="E67">
        <v>26870132</v>
      </c>
      <c r="F67">
        <v>0</v>
      </c>
      <c r="G67">
        <v>0</v>
      </c>
      <c r="H67">
        <v>30112022</v>
      </c>
    </row>
    <row r="68" spans="1:8" x14ac:dyDescent="0.25">
      <c r="A68" t="s">
        <v>0</v>
      </c>
      <c r="B68">
        <v>900228989</v>
      </c>
      <c r="C68">
        <v>1112022</v>
      </c>
      <c r="D68">
        <v>1</v>
      </c>
      <c r="E68">
        <v>26851744</v>
      </c>
      <c r="F68">
        <v>0</v>
      </c>
      <c r="G68">
        <v>0</v>
      </c>
      <c r="H68">
        <v>30112022</v>
      </c>
    </row>
    <row r="69" spans="1:8" x14ac:dyDescent="0.25">
      <c r="A69" t="s">
        <v>0</v>
      </c>
      <c r="B69">
        <v>900959048</v>
      </c>
      <c r="C69">
        <v>1112022</v>
      </c>
      <c r="D69">
        <v>1</v>
      </c>
      <c r="E69">
        <v>26079009</v>
      </c>
      <c r="F69">
        <v>0</v>
      </c>
      <c r="G69">
        <v>0</v>
      </c>
      <c r="H69">
        <v>30112022</v>
      </c>
    </row>
    <row r="70" spans="1:8" x14ac:dyDescent="0.25">
      <c r="A70" t="s">
        <v>0</v>
      </c>
      <c r="B70">
        <v>890801099</v>
      </c>
      <c r="C70">
        <v>1112022</v>
      </c>
      <c r="D70">
        <v>1</v>
      </c>
      <c r="E70">
        <v>26064924</v>
      </c>
      <c r="F70">
        <v>0</v>
      </c>
      <c r="G70">
        <v>0</v>
      </c>
      <c r="H70">
        <v>30112022</v>
      </c>
    </row>
    <row r="71" spans="1:8" x14ac:dyDescent="0.25">
      <c r="A71" t="s">
        <v>0</v>
      </c>
      <c r="B71">
        <v>800196652</v>
      </c>
      <c r="C71">
        <v>1112022</v>
      </c>
      <c r="D71">
        <v>1</v>
      </c>
      <c r="E71">
        <v>25546167</v>
      </c>
      <c r="F71">
        <v>0</v>
      </c>
      <c r="G71">
        <v>0</v>
      </c>
      <c r="H71">
        <v>30112022</v>
      </c>
    </row>
    <row r="72" spans="1:8" x14ac:dyDescent="0.25">
      <c r="A72" t="s">
        <v>0</v>
      </c>
      <c r="B72">
        <v>815000316</v>
      </c>
      <c r="C72">
        <v>1112022</v>
      </c>
      <c r="D72">
        <v>1</v>
      </c>
      <c r="E72">
        <v>21704010</v>
      </c>
      <c r="F72">
        <v>0</v>
      </c>
      <c r="G72">
        <v>0</v>
      </c>
      <c r="H72">
        <v>30112022</v>
      </c>
    </row>
    <row r="73" spans="1:8" x14ac:dyDescent="0.25">
      <c r="A73" t="s">
        <v>0</v>
      </c>
      <c r="B73">
        <v>890480135</v>
      </c>
      <c r="C73">
        <v>1112022</v>
      </c>
      <c r="D73">
        <v>1</v>
      </c>
      <c r="E73">
        <v>19978327</v>
      </c>
      <c r="F73">
        <v>0</v>
      </c>
      <c r="G73">
        <v>0</v>
      </c>
      <c r="H73">
        <v>30112022</v>
      </c>
    </row>
    <row r="74" spans="1:8" x14ac:dyDescent="0.25">
      <c r="A74" t="s">
        <v>0</v>
      </c>
      <c r="B74">
        <v>800065395</v>
      </c>
      <c r="C74">
        <v>1112022</v>
      </c>
      <c r="D74">
        <v>1</v>
      </c>
      <c r="E74">
        <v>18577790</v>
      </c>
      <c r="F74">
        <v>0</v>
      </c>
      <c r="G74">
        <v>0</v>
      </c>
      <c r="H74">
        <v>30112022</v>
      </c>
    </row>
    <row r="75" spans="1:8" x14ac:dyDescent="0.25">
      <c r="A75" t="s">
        <v>0</v>
      </c>
      <c r="B75">
        <v>806001061</v>
      </c>
      <c r="C75">
        <v>1112022</v>
      </c>
      <c r="D75">
        <v>1</v>
      </c>
      <c r="E75">
        <v>18193227</v>
      </c>
      <c r="F75">
        <v>0</v>
      </c>
      <c r="G75">
        <v>0</v>
      </c>
      <c r="H75">
        <v>30112022</v>
      </c>
    </row>
    <row r="76" spans="1:8" x14ac:dyDescent="0.25">
      <c r="A76" t="s">
        <v>0</v>
      </c>
      <c r="B76">
        <v>890802036</v>
      </c>
      <c r="C76">
        <v>1112022</v>
      </c>
      <c r="D76">
        <v>1</v>
      </c>
      <c r="E76">
        <v>17699663</v>
      </c>
      <c r="F76">
        <v>0</v>
      </c>
      <c r="G76">
        <v>0</v>
      </c>
      <c r="H76">
        <v>30112022</v>
      </c>
    </row>
    <row r="77" spans="1:8" x14ac:dyDescent="0.25">
      <c r="A77" t="s">
        <v>0</v>
      </c>
      <c r="B77">
        <v>800191643</v>
      </c>
      <c r="C77">
        <v>1112022</v>
      </c>
      <c r="D77">
        <v>1</v>
      </c>
      <c r="E77">
        <v>14856124</v>
      </c>
      <c r="F77">
        <v>0</v>
      </c>
      <c r="G77">
        <v>0</v>
      </c>
      <c r="H77">
        <v>30112022</v>
      </c>
    </row>
    <row r="78" spans="1:8" x14ac:dyDescent="0.25">
      <c r="A78" t="s">
        <v>0</v>
      </c>
      <c r="B78">
        <v>800196939</v>
      </c>
      <c r="C78">
        <v>1112022</v>
      </c>
      <c r="D78">
        <v>1</v>
      </c>
      <c r="E78">
        <v>14521303</v>
      </c>
      <c r="F78">
        <v>0</v>
      </c>
      <c r="G78">
        <v>0</v>
      </c>
      <c r="H78">
        <v>30112022</v>
      </c>
    </row>
    <row r="79" spans="1:8" x14ac:dyDescent="0.25">
      <c r="A79" t="s">
        <v>0</v>
      </c>
      <c r="B79">
        <v>892000501</v>
      </c>
      <c r="C79">
        <v>1112022</v>
      </c>
      <c r="D79">
        <v>1</v>
      </c>
      <c r="E79">
        <v>14115060</v>
      </c>
      <c r="F79">
        <v>0</v>
      </c>
      <c r="G79">
        <v>0</v>
      </c>
      <c r="H79">
        <v>30112022</v>
      </c>
    </row>
    <row r="80" spans="1:8" x14ac:dyDescent="0.25">
      <c r="A80" t="s">
        <v>0</v>
      </c>
      <c r="B80">
        <v>891200528</v>
      </c>
      <c r="C80">
        <v>1112022</v>
      </c>
      <c r="D80">
        <v>1</v>
      </c>
      <c r="E80">
        <v>12967189</v>
      </c>
      <c r="F80">
        <v>0</v>
      </c>
      <c r="G80">
        <v>0</v>
      </c>
      <c r="H80">
        <v>30112022</v>
      </c>
    </row>
    <row r="81" spans="1:8" x14ac:dyDescent="0.25">
      <c r="A81" t="s">
        <v>0</v>
      </c>
      <c r="B81">
        <v>900408220</v>
      </c>
      <c r="C81">
        <v>1112022</v>
      </c>
      <c r="D81">
        <v>1</v>
      </c>
      <c r="E81">
        <v>72289175</v>
      </c>
      <c r="F81">
        <v>0</v>
      </c>
      <c r="G81">
        <v>0</v>
      </c>
      <c r="H81">
        <v>30112022</v>
      </c>
    </row>
    <row r="82" spans="1:8" x14ac:dyDescent="0.25">
      <c r="A82" t="s">
        <v>0</v>
      </c>
      <c r="B82">
        <v>800190884</v>
      </c>
      <c r="C82">
        <v>1112022</v>
      </c>
      <c r="D82">
        <v>1</v>
      </c>
      <c r="E82">
        <v>11873438</v>
      </c>
      <c r="F82">
        <v>0</v>
      </c>
      <c r="G82">
        <v>0</v>
      </c>
      <c r="H82">
        <v>30112022</v>
      </c>
    </row>
    <row r="83" spans="1:8" x14ac:dyDescent="0.25">
      <c r="A83" t="s">
        <v>0</v>
      </c>
      <c r="B83">
        <v>900008328</v>
      </c>
      <c r="C83">
        <v>1112022</v>
      </c>
      <c r="D83">
        <v>1</v>
      </c>
      <c r="E83">
        <v>11179989</v>
      </c>
      <c r="F83">
        <v>0</v>
      </c>
      <c r="G83">
        <v>0</v>
      </c>
      <c r="H83">
        <v>30112022</v>
      </c>
    </row>
    <row r="84" spans="1:8" x14ac:dyDescent="0.25">
      <c r="A84" t="s">
        <v>0</v>
      </c>
      <c r="B84">
        <v>806015201</v>
      </c>
      <c r="C84">
        <v>1112022</v>
      </c>
      <c r="D84">
        <v>1</v>
      </c>
      <c r="E84">
        <v>10690796</v>
      </c>
      <c r="F84">
        <v>0</v>
      </c>
      <c r="G84">
        <v>0</v>
      </c>
      <c r="H84">
        <v>30112022</v>
      </c>
    </row>
    <row r="85" spans="1:8" x14ac:dyDescent="0.25">
      <c r="A85" t="s">
        <v>0</v>
      </c>
      <c r="B85">
        <v>891200209</v>
      </c>
      <c r="C85">
        <v>1112022</v>
      </c>
      <c r="D85">
        <v>1</v>
      </c>
      <c r="E85">
        <v>10372607</v>
      </c>
      <c r="F85">
        <v>0</v>
      </c>
      <c r="G85">
        <v>0</v>
      </c>
      <c r="H85">
        <v>30112022</v>
      </c>
    </row>
    <row r="86" spans="1:8" x14ac:dyDescent="0.25">
      <c r="A86" t="s">
        <v>0</v>
      </c>
      <c r="B86">
        <v>899999032</v>
      </c>
      <c r="C86">
        <v>1112022</v>
      </c>
      <c r="D86">
        <v>1</v>
      </c>
      <c r="E86">
        <v>10360000</v>
      </c>
      <c r="F86">
        <v>0</v>
      </c>
      <c r="G86">
        <v>0</v>
      </c>
      <c r="H86">
        <v>30112022</v>
      </c>
    </row>
    <row r="87" spans="1:8" x14ac:dyDescent="0.25">
      <c r="A87" t="s">
        <v>0</v>
      </c>
      <c r="B87">
        <v>890103127</v>
      </c>
      <c r="C87">
        <v>1112022</v>
      </c>
      <c r="D87">
        <v>1</v>
      </c>
      <c r="E87">
        <v>10199135</v>
      </c>
      <c r="F87">
        <v>0</v>
      </c>
      <c r="G87">
        <v>0</v>
      </c>
      <c r="H87">
        <v>30112022</v>
      </c>
    </row>
    <row r="88" spans="1:8" x14ac:dyDescent="0.25">
      <c r="A88" t="s">
        <v>0</v>
      </c>
      <c r="B88">
        <v>800067515</v>
      </c>
      <c r="C88">
        <v>1112022</v>
      </c>
      <c r="D88">
        <v>1</v>
      </c>
      <c r="E88">
        <v>8875897</v>
      </c>
      <c r="F88">
        <v>0</v>
      </c>
      <c r="G88">
        <v>0</v>
      </c>
      <c r="H88">
        <v>30112022</v>
      </c>
    </row>
    <row r="89" spans="1:8" x14ac:dyDescent="0.25">
      <c r="A89" t="s">
        <v>0</v>
      </c>
      <c r="B89">
        <v>810000913</v>
      </c>
      <c r="C89">
        <v>1112022</v>
      </c>
      <c r="D89">
        <v>1</v>
      </c>
      <c r="E89">
        <v>8794440</v>
      </c>
      <c r="F89">
        <v>0</v>
      </c>
      <c r="G89">
        <v>0</v>
      </c>
      <c r="H89">
        <v>30112022</v>
      </c>
    </row>
    <row r="90" spans="1:8" x14ac:dyDescent="0.25">
      <c r="A90" t="s">
        <v>0</v>
      </c>
      <c r="B90">
        <v>892300445</v>
      </c>
      <c r="C90">
        <v>1112022</v>
      </c>
      <c r="D90">
        <v>1</v>
      </c>
      <c r="E90">
        <v>8637142</v>
      </c>
      <c r="F90">
        <v>0</v>
      </c>
      <c r="G90">
        <v>0</v>
      </c>
      <c r="H90">
        <v>30112022</v>
      </c>
    </row>
    <row r="91" spans="1:8" x14ac:dyDescent="0.25">
      <c r="A91" t="s">
        <v>0</v>
      </c>
      <c r="B91">
        <v>899999151</v>
      </c>
      <c r="C91">
        <v>1112022</v>
      </c>
      <c r="D91">
        <v>1</v>
      </c>
      <c r="E91">
        <v>8612723</v>
      </c>
      <c r="F91">
        <v>0</v>
      </c>
      <c r="G91">
        <v>0</v>
      </c>
      <c r="H91">
        <v>30112022</v>
      </c>
    </row>
    <row r="92" spans="1:8" x14ac:dyDescent="0.25">
      <c r="A92" t="s">
        <v>0</v>
      </c>
      <c r="B92">
        <v>890701033</v>
      </c>
      <c r="C92">
        <v>1112022</v>
      </c>
      <c r="D92">
        <v>1</v>
      </c>
      <c r="E92">
        <v>7628484</v>
      </c>
      <c r="F92">
        <v>0</v>
      </c>
      <c r="G92">
        <v>0</v>
      </c>
      <c r="H92">
        <v>30112022</v>
      </c>
    </row>
    <row r="93" spans="1:8" x14ac:dyDescent="0.25">
      <c r="A93" t="s">
        <v>0</v>
      </c>
      <c r="B93">
        <v>900124689</v>
      </c>
      <c r="C93">
        <v>1112022</v>
      </c>
      <c r="D93">
        <v>1</v>
      </c>
      <c r="E93">
        <v>35111685</v>
      </c>
      <c r="F93">
        <v>0</v>
      </c>
      <c r="G93">
        <v>0</v>
      </c>
      <c r="H93">
        <v>30112022</v>
      </c>
    </row>
    <row r="94" spans="1:8" x14ac:dyDescent="0.25">
      <c r="A94" t="s">
        <v>0</v>
      </c>
      <c r="B94">
        <v>844004197</v>
      </c>
      <c r="C94">
        <v>1112022</v>
      </c>
      <c r="D94">
        <v>1</v>
      </c>
      <c r="E94">
        <v>6131800</v>
      </c>
      <c r="F94">
        <v>0</v>
      </c>
      <c r="G94">
        <v>0</v>
      </c>
      <c r="H94">
        <v>30112022</v>
      </c>
    </row>
    <row r="95" spans="1:8" x14ac:dyDescent="0.25">
      <c r="A95" t="s">
        <v>0</v>
      </c>
      <c r="B95">
        <v>892115009</v>
      </c>
      <c r="C95">
        <v>1112022</v>
      </c>
      <c r="D95">
        <v>1</v>
      </c>
      <c r="E95">
        <v>6078915</v>
      </c>
      <c r="F95">
        <v>0</v>
      </c>
      <c r="G95">
        <v>0</v>
      </c>
      <c r="H95">
        <v>30112022</v>
      </c>
    </row>
    <row r="96" spans="1:8" x14ac:dyDescent="0.25">
      <c r="A96" t="s">
        <v>0</v>
      </c>
      <c r="B96">
        <v>891580002</v>
      </c>
      <c r="C96">
        <v>1112022</v>
      </c>
      <c r="D96">
        <v>1</v>
      </c>
      <c r="E96">
        <v>6070410</v>
      </c>
      <c r="F96">
        <v>0</v>
      </c>
      <c r="G96">
        <v>0</v>
      </c>
      <c r="H96">
        <v>30112022</v>
      </c>
    </row>
    <row r="97" spans="1:8" x14ac:dyDescent="0.25">
      <c r="A97" t="s">
        <v>0</v>
      </c>
      <c r="B97">
        <v>890212568</v>
      </c>
      <c r="C97">
        <v>1112022</v>
      </c>
      <c r="D97">
        <v>1</v>
      </c>
      <c r="E97">
        <v>6053867</v>
      </c>
      <c r="F97">
        <v>0</v>
      </c>
      <c r="G97">
        <v>0</v>
      </c>
      <c r="H97">
        <v>30112022</v>
      </c>
    </row>
    <row r="98" spans="1:8" x14ac:dyDescent="0.25">
      <c r="A98" t="s">
        <v>0</v>
      </c>
      <c r="B98">
        <v>891855438</v>
      </c>
      <c r="C98">
        <v>1112022</v>
      </c>
      <c r="D98">
        <v>1</v>
      </c>
      <c r="E98">
        <v>6047950</v>
      </c>
      <c r="F98">
        <v>0</v>
      </c>
      <c r="G98">
        <v>0</v>
      </c>
      <c r="H98">
        <v>30112022</v>
      </c>
    </row>
    <row r="99" spans="1:8" x14ac:dyDescent="0.25">
      <c r="A99" t="s">
        <v>0</v>
      </c>
      <c r="B99">
        <v>900218138</v>
      </c>
      <c r="C99">
        <v>1112022</v>
      </c>
      <c r="D99">
        <v>1</v>
      </c>
      <c r="E99">
        <v>5873502</v>
      </c>
      <c r="F99">
        <v>0</v>
      </c>
      <c r="G99">
        <v>0</v>
      </c>
      <c r="H99">
        <v>30112022</v>
      </c>
    </row>
    <row r="100" spans="1:8" x14ac:dyDescent="0.25">
      <c r="A100" t="s">
        <v>0</v>
      </c>
      <c r="B100">
        <v>800130625</v>
      </c>
      <c r="C100">
        <v>1112022</v>
      </c>
      <c r="D100">
        <v>1</v>
      </c>
      <c r="E100">
        <v>5287075</v>
      </c>
      <c r="F100">
        <v>0</v>
      </c>
      <c r="G100">
        <v>0</v>
      </c>
      <c r="H100">
        <v>30112022</v>
      </c>
    </row>
    <row r="101" spans="1:8" x14ac:dyDescent="0.25">
      <c r="A101" t="s">
        <v>0</v>
      </c>
      <c r="B101">
        <v>900343345</v>
      </c>
      <c r="C101">
        <v>1112022</v>
      </c>
      <c r="D101">
        <v>1</v>
      </c>
      <c r="E101">
        <v>4948800</v>
      </c>
      <c r="F101">
        <v>0</v>
      </c>
      <c r="G101">
        <v>0</v>
      </c>
      <c r="H101">
        <v>30112022</v>
      </c>
    </row>
    <row r="102" spans="1:8" x14ac:dyDescent="0.25">
      <c r="A102" t="s">
        <v>0</v>
      </c>
      <c r="B102">
        <v>890807591</v>
      </c>
      <c r="C102">
        <v>1112022</v>
      </c>
      <c r="D102">
        <v>1</v>
      </c>
      <c r="E102">
        <v>4635902</v>
      </c>
      <c r="F102">
        <v>0</v>
      </c>
      <c r="G102">
        <v>0</v>
      </c>
      <c r="H102">
        <v>30112022</v>
      </c>
    </row>
    <row r="103" spans="1:8" x14ac:dyDescent="0.25">
      <c r="A103" t="s">
        <v>0</v>
      </c>
      <c r="B103">
        <v>819001483</v>
      </c>
      <c r="C103">
        <v>1112022</v>
      </c>
      <c r="D103">
        <v>1</v>
      </c>
      <c r="E103">
        <v>4124758</v>
      </c>
      <c r="F103">
        <v>0</v>
      </c>
      <c r="G103">
        <v>0</v>
      </c>
      <c r="H103">
        <v>30112022</v>
      </c>
    </row>
    <row r="104" spans="1:8" x14ac:dyDescent="0.25">
      <c r="A104" t="s">
        <v>0</v>
      </c>
      <c r="B104">
        <v>900958564</v>
      </c>
      <c r="C104">
        <v>1112022</v>
      </c>
      <c r="D104">
        <v>1</v>
      </c>
      <c r="E104">
        <v>3726811</v>
      </c>
      <c r="F104">
        <v>0</v>
      </c>
      <c r="G104">
        <v>0</v>
      </c>
      <c r="H104">
        <v>30112022</v>
      </c>
    </row>
    <row r="105" spans="1:8" x14ac:dyDescent="0.25">
      <c r="A105" t="s">
        <v>0</v>
      </c>
      <c r="B105">
        <v>891200679</v>
      </c>
      <c r="C105">
        <v>1112022</v>
      </c>
      <c r="D105">
        <v>1</v>
      </c>
      <c r="E105">
        <v>3726490</v>
      </c>
      <c r="F105">
        <v>0</v>
      </c>
      <c r="G105">
        <v>0</v>
      </c>
      <c r="H105">
        <v>30112022</v>
      </c>
    </row>
    <row r="106" spans="1:8" x14ac:dyDescent="0.25">
      <c r="A106" t="s">
        <v>0</v>
      </c>
      <c r="B106">
        <v>892115010</v>
      </c>
      <c r="C106">
        <v>1112022</v>
      </c>
      <c r="D106">
        <v>1</v>
      </c>
      <c r="E106">
        <v>3654065</v>
      </c>
      <c r="F106">
        <v>0</v>
      </c>
      <c r="G106">
        <v>0</v>
      </c>
      <c r="H106">
        <v>30112022</v>
      </c>
    </row>
    <row r="107" spans="1:8" x14ac:dyDescent="0.25">
      <c r="A107" t="s">
        <v>0</v>
      </c>
      <c r="B107">
        <v>890202024</v>
      </c>
      <c r="C107">
        <v>1112022</v>
      </c>
      <c r="D107">
        <v>1</v>
      </c>
      <c r="E107">
        <v>3439900</v>
      </c>
      <c r="F107">
        <v>0</v>
      </c>
      <c r="G107">
        <v>0</v>
      </c>
      <c r="H107">
        <v>30112022</v>
      </c>
    </row>
    <row r="108" spans="1:8" x14ac:dyDescent="0.25">
      <c r="A108" t="s">
        <v>0</v>
      </c>
      <c r="B108">
        <v>900226451</v>
      </c>
      <c r="C108">
        <v>1112022</v>
      </c>
      <c r="D108">
        <v>1</v>
      </c>
      <c r="E108">
        <v>3377024</v>
      </c>
      <c r="F108">
        <v>0</v>
      </c>
      <c r="G108">
        <v>0</v>
      </c>
      <c r="H108">
        <v>30112022</v>
      </c>
    </row>
    <row r="109" spans="1:8" x14ac:dyDescent="0.25">
      <c r="A109" t="s">
        <v>0</v>
      </c>
      <c r="B109">
        <v>900386591</v>
      </c>
      <c r="C109">
        <v>1112022</v>
      </c>
      <c r="D109">
        <v>1</v>
      </c>
      <c r="E109">
        <v>3361394</v>
      </c>
      <c r="F109">
        <v>0</v>
      </c>
      <c r="G109">
        <v>0</v>
      </c>
      <c r="H109">
        <v>30112022</v>
      </c>
    </row>
    <row r="110" spans="1:8" x14ac:dyDescent="0.25">
      <c r="A110" t="s">
        <v>0</v>
      </c>
      <c r="B110">
        <v>890933408</v>
      </c>
      <c r="C110">
        <v>1112022</v>
      </c>
      <c r="D110">
        <v>1</v>
      </c>
      <c r="E110">
        <v>3285187</v>
      </c>
      <c r="F110">
        <v>0</v>
      </c>
      <c r="G110">
        <v>0</v>
      </c>
      <c r="H110">
        <v>30112022</v>
      </c>
    </row>
    <row r="111" spans="1:8" x14ac:dyDescent="0.25">
      <c r="A111" t="s">
        <v>0</v>
      </c>
      <c r="B111">
        <v>900395846</v>
      </c>
      <c r="C111">
        <v>1112022</v>
      </c>
      <c r="D111">
        <v>1</v>
      </c>
      <c r="E111">
        <v>3328330</v>
      </c>
      <c r="F111">
        <v>0</v>
      </c>
      <c r="G111">
        <v>0</v>
      </c>
      <c r="H111">
        <v>30112022</v>
      </c>
    </row>
    <row r="112" spans="1:8" x14ac:dyDescent="0.25">
      <c r="A112" t="s">
        <v>0</v>
      </c>
      <c r="B112">
        <v>890324177</v>
      </c>
      <c r="C112">
        <v>1112022</v>
      </c>
      <c r="D112">
        <v>1</v>
      </c>
      <c r="E112">
        <v>3203013</v>
      </c>
      <c r="F112">
        <v>0</v>
      </c>
      <c r="G112">
        <v>0</v>
      </c>
      <c r="H112">
        <v>30112022</v>
      </c>
    </row>
    <row r="113" spans="1:8" x14ac:dyDescent="0.25">
      <c r="A113" t="s">
        <v>0</v>
      </c>
      <c r="B113">
        <v>901139193</v>
      </c>
      <c r="C113">
        <v>1112022</v>
      </c>
      <c r="D113">
        <v>1</v>
      </c>
      <c r="E113">
        <v>3072217</v>
      </c>
      <c r="F113">
        <v>0</v>
      </c>
      <c r="G113">
        <v>0</v>
      </c>
      <c r="H113">
        <v>30112022</v>
      </c>
    </row>
    <row r="114" spans="1:8" x14ac:dyDescent="0.25">
      <c r="A114" t="s">
        <v>0</v>
      </c>
      <c r="B114">
        <v>800154347</v>
      </c>
      <c r="C114">
        <v>1112022</v>
      </c>
      <c r="D114">
        <v>1</v>
      </c>
      <c r="E114">
        <v>3036349</v>
      </c>
      <c r="F114">
        <v>0</v>
      </c>
      <c r="G114">
        <v>0</v>
      </c>
      <c r="H114">
        <v>30112022</v>
      </c>
    </row>
    <row r="115" spans="1:8" x14ac:dyDescent="0.25">
      <c r="A115" t="s">
        <v>0</v>
      </c>
      <c r="B115">
        <v>891180098</v>
      </c>
      <c r="C115">
        <v>1112022</v>
      </c>
      <c r="D115">
        <v>1</v>
      </c>
      <c r="E115">
        <v>2929334</v>
      </c>
      <c r="F115">
        <v>0</v>
      </c>
      <c r="G115">
        <v>0</v>
      </c>
      <c r="H115">
        <v>30112022</v>
      </c>
    </row>
    <row r="116" spans="1:8" x14ac:dyDescent="0.25">
      <c r="A116" t="s">
        <v>0</v>
      </c>
      <c r="B116">
        <v>900124213</v>
      </c>
      <c r="C116">
        <v>1112022</v>
      </c>
      <c r="D116">
        <v>1</v>
      </c>
      <c r="E116">
        <v>2878282</v>
      </c>
      <c r="F116">
        <v>0</v>
      </c>
      <c r="G116">
        <v>0</v>
      </c>
      <c r="H116">
        <v>30112022</v>
      </c>
    </row>
    <row r="117" spans="1:8" x14ac:dyDescent="0.25">
      <c r="A117" t="s">
        <v>0</v>
      </c>
      <c r="B117">
        <v>800006850</v>
      </c>
      <c r="C117">
        <v>1112022</v>
      </c>
      <c r="D117">
        <v>1</v>
      </c>
      <c r="E117">
        <v>2642013</v>
      </c>
      <c r="F117">
        <v>0</v>
      </c>
      <c r="G117">
        <v>0</v>
      </c>
      <c r="H117">
        <v>30112022</v>
      </c>
    </row>
    <row r="118" spans="1:8" x14ac:dyDescent="0.25">
      <c r="A118" t="s">
        <v>0</v>
      </c>
      <c r="B118">
        <v>890981590</v>
      </c>
      <c r="C118">
        <v>1112022</v>
      </c>
      <c r="D118">
        <v>1</v>
      </c>
      <c r="E118">
        <v>2633115</v>
      </c>
      <c r="F118">
        <v>0</v>
      </c>
      <c r="G118">
        <v>0</v>
      </c>
      <c r="H118">
        <v>30112022</v>
      </c>
    </row>
    <row r="119" spans="1:8" x14ac:dyDescent="0.25">
      <c r="A119" t="s">
        <v>0</v>
      </c>
      <c r="B119">
        <v>900600550</v>
      </c>
      <c r="C119">
        <v>1112022</v>
      </c>
      <c r="D119">
        <v>1</v>
      </c>
      <c r="E119">
        <v>2519461</v>
      </c>
      <c r="F119">
        <v>0</v>
      </c>
      <c r="G119">
        <v>0</v>
      </c>
      <c r="H119">
        <v>30112022</v>
      </c>
    </row>
    <row r="120" spans="1:8" x14ac:dyDescent="0.25">
      <c r="A120" t="s">
        <v>0</v>
      </c>
      <c r="B120">
        <v>900279660</v>
      </c>
      <c r="C120">
        <v>1112022</v>
      </c>
      <c r="D120">
        <v>1</v>
      </c>
      <c r="E120">
        <v>2387892</v>
      </c>
      <c r="F120">
        <v>0</v>
      </c>
      <c r="G120">
        <v>0</v>
      </c>
      <c r="H120">
        <v>30112022</v>
      </c>
    </row>
    <row r="121" spans="1:8" x14ac:dyDescent="0.25">
      <c r="A121" t="s">
        <v>0</v>
      </c>
      <c r="B121">
        <v>817003166</v>
      </c>
      <c r="C121">
        <v>1112022</v>
      </c>
      <c r="D121">
        <v>1</v>
      </c>
      <c r="E121">
        <v>2320189</v>
      </c>
      <c r="F121">
        <v>0</v>
      </c>
      <c r="G121">
        <v>0</v>
      </c>
      <c r="H121">
        <v>30112022</v>
      </c>
    </row>
    <row r="122" spans="1:8" x14ac:dyDescent="0.25">
      <c r="A122" t="s">
        <v>0</v>
      </c>
      <c r="B122">
        <v>830123731</v>
      </c>
      <c r="C122">
        <v>1112022</v>
      </c>
      <c r="D122">
        <v>1</v>
      </c>
      <c r="E122">
        <v>2298800</v>
      </c>
      <c r="F122">
        <v>0</v>
      </c>
      <c r="G122">
        <v>0</v>
      </c>
      <c r="H122">
        <v>30112022</v>
      </c>
    </row>
    <row r="123" spans="1:8" x14ac:dyDescent="0.25">
      <c r="A123" t="s">
        <v>0</v>
      </c>
      <c r="B123">
        <v>802009766</v>
      </c>
      <c r="C123">
        <v>1112022</v>
      </c>
      <c r="D123">
        <v>1</v>
      </c>
      <c r="E123">
        <v>2182596</v>
      </c>
      <c r="F123">
        <v>0</v>
      </c>
      <c r="G123">
        <v>0</v>
      </c>
      <c r="H123">
        <v>30112022</v>
      </c>
    </row>
    <row r="124" spans="1:8" x14ac:dyDescent="0.25">
      <c r="A124" t="s">
        <v>0</v>
      </c>
      <c r="B124">
        <v>800216303</v>
      </c>
      <c r="C124">
        <v>1112022</v>
      </c>
      <c r="D124">
        <v>1</v>
      </c>
      <c r="E124">
        <v>2052159</v>
      </c>
      <c r="F124">
        <v>0</v>
      </c>
      <c r="G124">
        <v>0</v>
      </c>
      <c r="H124">
        <v>30112022</v>
      </c>
    </row>
    <row r="125" spans="1:8" x14ac:dyDescent="0.25">
      <c r="A125" t="s">
        <v>0</v>
      </c>
      <c r="B125">
        <v>802006728</v>
      </c>
      <c r="C125">
        <v>1112022</v>
      </c>
      <c r="D125">
        <v>1</v>
      </c>
      <c r="E125">
        <v>1733170</v>
      </c>
      <c r="F125">
        <v>0</v>
      </c>
      <c r="G125">
        <v>0</v>
      </c>
      <c r="H125">
        <v>30112022</v>
      </c>
    </row>
    <row r="126" spans="1:8" x14ac:dyDescent="0.25">
      <c r="A126" t="s">
        <v>0</v>
      </c>
      <c r="B126">
        <v>821003143</v>
      </c>
      <c r="C126">
        <v>1112022</v>
      </c>
      <c r="D126">
        <v>1</v>
      </c>
      <c r="E126">
        <v>1653949</v>
      </c>
      <c r="F126">
        <v>0</v>
      </c>
      <c r="G126">
        <v>0</v>
      </c>
      <c r="H126">
        <v>30112022</v>
      </c>
    </row>
    <row r="127" spans="1:8" x14ac:dyDescent="0.25">
      <c r="A127" t="s">
        <v>0</v>
      </c>
      <c r="B127">
        <v>891401643</v>
      </c>
      <c r="C127">
        <v>1112022</v>
      </c>
      <c r="D127">
        <v>1</v>
      </c>
      <c r="E127">
        <v>1640003</v>
      </c>
      <c r="F127">
        <v>0</v>
      </c>
      <c r="G127">
        <v>0</v>
      </c>
      <c r="H127">
        <v>30112022</v>
      </c>
    </row>
    <row r="128" spans="1:8" x14ac:dyDescent="0.25">
      <c r="A128" t="s">
        <v>0</v>
      </c>
      <c r="B128">
        <v>812007194</v>
      </c>
      <c r="C128">
        <v>1112022</v>
      </c>
      <c r="D128">
        <v>1</v>
      </c>
      <c r="E128">
        <v>1579986</v>
      </c>
      <c r="F128">
        <v>0</v>
      </c>
      <c r="G128">
        <v>0</v>
      </c>
      <c r="H128">
        <v>30112022</v>
      </c>
    </row>
    <row r="129" spans="1:8" x14ac:dyDescent="0.25">
      <c r="A129" t="s">
        <v>0</v>
      </c>
      <c r="B129">
        <v>890706823</v>
      </c>
      <c r="C129">
        <v>1112022</v>
      </c>
      <c r="D129">
        <v>1</v>
      </c>
      <c r="E129">
        <v>1461614</v>
      </c>
      <c r="F129">
        <v>0</v>
      </c>
      <c r="G129">
        <v>0</v>
      </c>
      <c r="H129">
        <v>30112022</v>
      </c>
    </row>
    <row r="130" spans="1:8" x14ac:dyDescent="0.25">
      <c r="A130" t="s">
        <v>0</v>
      </c>
      <c r="B130">
        <v>844001287</v>
      </c>
      <c r="C130">
        <v>1112022</v>
      </c>
      <c r="D130">
        <v>1</v>
      </c>
      <c r="E130">
        <v>1432214</v>
      </c>
      <c r="F130">
        <v>0</v>
      </c>
      <c r="G130">
        <v>0</v>
      </c>
      <c r="H130">
        <v>30112022</v>
      </c>
    </row>
    <row r="131" spans="1:8" x14ac:dyDescent="0.25">
      <c r="A131" t="s">
        <v>0</v>
      </c>
      <c r="B131">
        <v>891780008</v>
      </c>
      <c r="C131">
        <v>1112022</v>
      </c>
      <c r="D131">
        <v>1</v>
      </c>
      <c r="E131">
        <v>1421552</v>
      </c>
      <c r="F131">
        <v>0</v>
      </c>
      <c r="G131">
        <v>0</v>
      </c>
      <c r="H131">
        <v>30112022</v>
      </c>
    </row>
    <row r="132" spans="1:8" x14ac:dyDescent="0.25">
      <c r="A132" t="s">
        <v>0</v>
      </c>
      <c r="B132">
        <v>811007144</v>
      </c>
      <c r="C132">
        <v>1112022</v>
      </c>
      <c r="D132">
        <v>1</v>
      </c>
      <c r="E132">
        <v>1333698</v>
      </c>
      <c r="F132">
        <v>0</v>
      </c>
      <c r="G132">
        <v>0</v>
      </c>
      <c r="H132">
        <v>30112022</v>
      </c>
    </row>
    <row r="133" spans="1:8" x14ac:dyDescent="0.25">
      <c r="A133" t="s">
        <v>0</v>
      </c>
      <c r="B133">
        <v>860020188</v>
      </c>
      <c r="C133">
        <v>1112022</v>
      </c>
      <c r="D133">
        <v>1</v>
      </c>
      <c r="E133">
        <v>1284276</v>
      </c>
      <c r="F133">
        <v>0</v>
      </c>
      <c r="G133">
        <v>0</v>
      </c>
      <c r="H133">
        <v>30112022</v>
      </c>
    </row>
    <row r="134" spans="1:8" x14ac:dyDescent="0.25">
      <c r="A134" t="s">
        <v>0</v>
      </c>
      <c r="B134">
        <v>800197177</v>
      </c>
      <c r="C134">
        <v>1112022</v>
      </c>
      <c r="D134">
        <v>1</v>
      </c>
      <c r="E134">
        <v>1272254</v>
      </c>
      <c r="F134">
        <v>0</v>
      </c>
      <c r="G134">
        <v>0</v>
      </c>
      <c r="H134">
        <v>30112022</v>
      </c>
    </row>
    <row r="135" spans="1:8" x14ac:dyDescent="0.25">
      <c r="A135" t="s">
        <v>0</v>
      </c>
      <c r="B135">
        <v>899999123</v>
      </c>
      <c r="C135">
        <v>1112022</v>
      </c>
      <c r="D135">
        <v>1</v>
      </c>
      <c r="E135">
        <v>1136778</v>
      </c>
      <c r="F135">
        <v>0</v>
      </c>
      <c r="G135">
        <v>0</v>
      </c>
      <c r="H135">
        <v>30112022</v>
      </c>
    </row>
    <row r="136" spans="1:8" x14ac:dyDescent="0.25">
      <c r="A136" t="s">
        <v>0</v>
      </c>
      <c r="B136">
        <v>890200500</v>
      </c>
      <c r="C136">
        <v>1112022</v>
      </c>
      <c r="D136">
        <v>1</v>
      </c>
      <c r="E136">
        <v>1102622</v>
      </c>
      <c r="F136">
        <v>0</v>
      </c>
      <c r="G136">
        <v>0</v>
      </c>
      <c r="H136">
        <v>30112022</v>
      </c>
    </row>
    <row r="137" spans="1:8" x14ac:dyDescent="0.25">
      <c r="A137" t="s">
        <v>0</v>
      </c>
      <c r="B137">
        <v>800183943</v>
      </c>
      <c r="C137">
        <v>1112022</v>
      </c>
      <c r="D137">
        <v>1</v>
      </c>
      <c r="E137">
        <v>1068343</v>
      </c>
      <c r="F137">
        <v>0</v>
      </c>
      <c r="G137">
        <v>0</v>
      </c>
      <c r="H137">
        <v>30112022</v>
      </c>
    </row>
    <row r="138" spans="1:8" x14ac:dyDescent="0.25">
      <c r="A138" t="s">
        <v>0</v>
      </c>
      <c r="B138">
        <v>900223749</v>
      </c>
      <c r="C138">
        <v>1112022</v>
      </c>
      <c r="D138">
        <v>1</v>
      </c>
      <c r="E138">
        <v>1066764</v>
      </c>
      <c r="F138">
        <v>0</v>
      </c>
      <c r="G138">
        <v>0</v>
      </c>
      <c r="H138">
        <v>30112022</v>
      </c>
    </row>
    <row r="139" spans="1:8" x14ac:dyDescent="0.25">
      <c r="A139" t="s">
        <v>0</v>
      </c>
      <c r="B139">
        <v>839000356</v>
      </c>
      <c r="C139">
        <v>1112022</v>
      </c>
      <c r="D139">
        <v>1</v>
      </c>
      <c r="E139">
        <v>942378</v>
      </c>
      <c r="F139">
        <v>0</v>
      </c>
      <c r="G139">
        <v>0</v>
      </c>
      <c r="H139">
        <v>30112022</v>
      </c>
    </row>
    <row r="140" spans="1:8" x14ac:dyDescent="0.25">
      <c r="A140" t="s">
        <v>0</v>
      </c>
      <c r="B140">
        <v>901094037</v>
      </c>
      <c r="C140">
        <v>1112022</v>
      </c>
      <c r="D140">
        <v>1</v>
      </c>
      <c r="E140">
        <v>894100</v>
      </c>
      <c r="F140">
        <v>0</v>
      </c>
      <c r="G140">
        <v>0</v>
      </c>
      <c r="H140">
        <v>30112022</v>
      </c>
    </row>
    <row r="141" spans="1:8" x14ac:dyDescent="0.25">
      <c r="A141" t="s">
        <v>0</v>
      </c>
      <c r="B141">
        <v>899999147</v>
      </c>
      <c r="C141">
        <v>1112022</v>
      </c>
      <c r="D141">
        <v>1</v>
      </c>
      <c r="E141">
        <v>890911</v>
      </c>
      <c r="F141">
        <v>0</v>
      </c>
      <c r="G141">
        <v>0</v>
      </c>
      <c r="H141">
        <v>30112022</v>
      </c>
    </row>
    <row r="142" spans="1:8" x14ac:dyDescent="0.25">
      <c r="A142" t="s">
        <v>0</v>
      </c>
      <c r="B142">
        <v>891200240</v>
      </c>
      <c r="C142">
        <v>1112022</v>
      </c>
      <c r="D142">
        <v>1</v>
      </c>
      <c r="E142">
        <v>889150</v>
      </c>
      <c r="F142">
        <v>0</v>
      </c>
      <c r="G142">
        <v>0</v>
      </c>
      <c r="H142">
        <v>30112022</v>
      </c>
    </row>
    <row r="143" spans="1:8" x14ac:dyDescent="0.25">
      <c r="A143" t="s">
        <v>0</v>
      </c>
      <c r="B143">
        <v>890000905</v>
      </c>
      <c r="C143">
        <v>1112022</v>
      </c>
      <c r="D143">
        <v>1</v>
      </c>
      <c r="E143">
        <v>887086</v>
      </c>
      <c r="F143">
        <v>0</v>
      </c>
      <c r="G143">
        <v>0</v>
      </c>
      <c r="H143">
        <v>30112022</v>
      </c>
    </row>
    <row r="144" spans="1:8" x14ac:dyDescent="0.25">
      <c r="A144" t="s">
        <v>0</v>
      </c>
      <c r="B144">
        <v>830077650</v>
      </c>
      <c r="C144">
        <v>1112022</v>
      </c>
      <c r="D144">
        <v>1</v>
      </c>
      <c r="E144">
        <v>883074</v>
      </c>
      <c r="F144">
        <v>0</v>
      </c>
      <c r="G144">
        <v>0</v>
      </c>
      <c r="H144">
        <v>30112022</v>
      </c>
    </row>
    <row r="145" spans="1:8" x14ac:dyDescent="0.25">
      <c r="A145" t="s">
        <v>0</v>
      </c>
      <c r="B145">
        <v>900066347</v>
      </c>
      <c r="C145">
        <v>1112022</v>
      </c>
      <c r="D145">
        <v>1</v>
      </c>
      <c r="E145">
        <v>851086</v>
      </c>
      <c r="F145">
        <v>0</v>
      </c>
      <c r="G145">
        <v>0</v>
      </c>
      <c r="H145">
        <v>30112022</v>
      </c>
    </row>
    <row r="146" spans="1:8" x14ac:dyDescent="0.25">
      <c r="A146" t="s">
        <v>0</v>
      </c>
      <c r="B146">
        <v>891780185</v>
      </c>
      <c r="C146">
        <v>1112022</v>
      </c>
      <c r="D146">
        <v>1</v>
      </c>
      <c r="E146">
        <v>796807</v>
      </c>
      <c r="F146">
        <v>0</v>
      </c>
      <c r="G146">
        <v>0</v>
      </c>
      <c r="H146">
        <v>30112022</v>
      </c>
    </row>
    <row r="147" spans="1:8" x14ac:dyDescent="0.25">
      <c r="A147" t="s">
        <v>0</v>
      </c>
      <c r="B147">
        <v>829001846</v>
      </c>
      <c r="C147">
        <v>1112022</v>
      </c>
      <c r="D147">
        <v>1</v>
      </c>
      <c r="E147">
        <v>793589</v>
      </c>
      <c r="F147">
        <v>0</v>
      </c>
      <c r="G147">
        <v>0</v>
      </c>
      <c r="H147">
        <v>30112022</v>
      </c>
    </row>
    <row r="148" spans="1:8" x14ac:dyDescent="0.25">
      <c r="A148" t="s">
        <v>0</v>
      </c>
      <c r="B148">
        <v>891800231</v>
      </c>
      <c r="C148">
        <v>1112022</v>
      </c>
      <c r="D148">
        <v>1</v>
      </c>
      <c r="E148">
        <v>792080</v>
      </c>
      <c r="F148">
        <v>0</v>
      </c>
      <c r="G148">
        <v>0</v>
      </c>
      <c r="H148">
        <v>30112022</v>
      </c>
    </row>
    <row r="149" spans="1:8" x14ac:dyDescent="0.25">
      <c r="A149" t="s">
        <v>0</v>
      </c>
      <c r="B149">
        <v>860028947</v>
      </c>
      <c r="C149">
        <v>1112022</v>
      </c>
      <c r="D149">
        <v>1</v>
      </c>
      <c r="E149">
        <v>760001</v>
      </c>
      <c r="F149">
        <v>0</v>
      </c>
      <c r="G149">
        <v>0</v>
      </c>
      <c r="H149">
        <v>30112022</v>
      </c>
    </row>
    <row r="150" spans="1:8" x14ac:dyDescent="0.25">
      <c r="A150" t="s">
        <v>0</v>
      </c>
      <c r="B150">
        <v>900145579</v>
      </c>
      <c r="C150">
        <v>1112022</v>
      </c>
      <c r="D150">
        <v>1</v>
      </c>
      <c r="E150">
        <v>751665</v>
      </c>
      <c r="F150">
        <v>0</v>
      </c>
      <c r="G150">
        <v>0</v>
      </c>
      <c r="H150">
        <v>30112022</v>
      </c>
    </row>
    <row r="151" spans="1:8" x14ac:dyDescent="0.25">
      <c r="A151" t="s">
        <v>0</v>
      </c>
      <c r="B151">
        <v>807004352</v>
      </c>
      <c r="C151">
        <v>1112022</v>
      </c>
      <c r="D151">
        <v>1</v>
      </c>
      <c r="E151">
        <v>722800</v>
      </c>
      <c r="F151">
        <v>0</v>
      </c>
      <c r="G151">
        <v>0</v>
      </c>
      <c r="H151">
        <v>30112022</v>
      </c>
    </row>
    <row r="152" spans="1:8" x14ac:dyDescent="0.25">
      <c r="A152" t="s">
        <v>0</v>
      </c>
      <c r="B152">
        <v>800216883</v>
      </c>
      <c r="C152">
        <v>1112022</v>
      </c>
      <c r="D152">
        <v>1</v>
      </c>
      <c r="E152">
        <v>710915</v>
      </c>
      <c r="F152">
        <v>0</v>
      </c>
      <c r="G152">
        <v>0</v>
      </c>
      <c r="H152">
        <v>30112022</v>
      </c>
    </row>
    <row r="153" spans="1:8" x14ac:dyDescent="0.25">
      <c r="A153" t="s">
        <v>0</v>
      </c>
      <c r="B153">
        <v>830077652</v>
      </c>
      <c r="C153">
        <v>1112022</v>
      </c>
      <c r="D153">
        <v>1</v>
      </c>
      <c r="E153">
        <v>702436</v>
      </c>
      <c r="F153">
        <v>0</v>
      </c>
      <c r="G153">
        <v>0</v>
      </c>
      <c r="H153">
        <v>30112022</v>
      </c>
    </row>
    <row r="154" spans="1:8" x14ac:dyDescent="0.25">
      <c r="A154" t="s">
        <v>0</v>
      </c>
      <c r="B154">
        <v>819002176</v>
      </c>
      <c r="C154">
        <v>1112022</v>
      </c>
      <c r="D154">
        <v>1</v>
      </c>
      <c r="E154">
        <v>665102</v>
      </c>
      <c r="F154">
        <v>0</v>
      </c>
      <c r="G154">
        <v>0</v>
      </c>
      <c r="H154">
        <v>30112022</v>
      </c>
    </row>
    <row r="155" spans="1:8" x14ac:dyDescent="0.25">
      <c r="A155" t="s">
        <v>0</v>
      </c>
      <c r="B155">
        <v>860015929</v>
      </c>
      <c r="C155">
        <v>1112022</v>
      </c>
      <c r="D155">
        <v>1</v>
      </c>
      <c r="E155">
        <v>656200</v>
      </c>
      <c r="F155">
        <v>0</v>
      </c>
      <c r="G155">
        <v>0</v>
      </c>
      <c r="H155">
        <v>30112022</v>
      </c>
    </row>
    <row r="156" spans="1:8" x14ac:dyDescent="0.25">
      <c r="A156" t="s">
        <v>0</v>
      </c>
      <c r="B156">
        <v>800037244</v>
      </c>
      <c r="C156">
        <v>1112022</v>
      </c>
      <c r="D156">
        <v>1</v>
      </c>
      <c r="E156">
        <v>630367</v>
      </c>
      <c r="F156">
        <v>0</v>
      </c>
      <c r="G156">
        <v>0</v>
      </c>
      <c r="H156">
        <v>30112022</v>
      </c>
    </row>
    <row r="157" spans="1:8" x14ac:dyDescent="0.25">
      <c r="A157" t="s">
        <v>0</v>
      </c>
      <c r="B157">
        <v>890985405</v>
      </c>
      <c r="C157">
        <v>1112022</v>
      </c>
      <c r="D157">
        <v>1</v>
      </c>
      <c r="E157">
        <v>624049</v>
      </c>
      <c r="F157">
        <v>0</v>
      </c>
      <c r="G157">
        <v>0</v>
      </c>
      <c r="H157">
        <v>30112022</v>
      </c>
    </row>
    <row r="158" spans="1:8" x14ac:dyDescent="0.25">
      <c r="A158" t="s">
        <v>0</v>
      </c>
      <c r="B158">
        <v>890203242</v>
      </c>
      <c r="C158">
        <v>1112022</v>
      </c>
      <c r="D158">
        <v>1</v>
      </c>
      <c r="E158">
        <v>610575</v>
      </c>
      <c r="F158">
        <v>0</v>
      </c>
      <c r="G158">
        <v>0</v>
      </c>
      <c r="H158">
        <v>30112022</v>
      </c>
    </row>
    <row r="159" spans="1:8" x14ac:dyDescent="0.25">
      <c r="A159" t="s">
        <v>0</v>
      </c>
      <c r="B159">
        <v>800174375</v>
      </c>
      <c r="C159">
        <v>1112022</v>
      </c>
      <c r="D159">
        <v>1</v>
      </c>
      <c r="E159">
        <v>602200</v>
      </c>
      <c r="F159">
        <v>0</v>
      </c>
      <c r="G159">
        <v>0</v>
      </c>
      <c r="H159">
        <v>30112022</v>
      </c>
    </row>
    <row r="160" spans="1:8" x14ac:dyDescent="0.25">
      <c r="A160" t="s">
        <v>0</v>
      </c>
      <c r="B160">
        <v>890399020</v>
      </c>
      <c r="C160">
        <v>1112022</v>
      </c>
      <c r="D160">
        <v>1</v>
      </c>
      <c r="E160">
        <v>520544</v>
      </c>
      <c r="F160">
        <v>0</v>
      </c>
      <c r="G160">
        <v>0</v>
      </c>
      <c r="H160">
        <v>30112022</v>
      </c>
    </row>
    <row r="161" spans="1:8" x14ac:dyDescent="0.25">
      <c r="A161" t="s">
        <v>0</v>
      </c>
      <c r="B161">
        <v>800209710</v>
      </c>
      <c r="C161">
        <v>1112022</v>
      </c>
      <c r="D161">
        <v>1</v>
      </c>
      <c r="E161">
        <v>478589</v>
      </c>
      <c r="F161">
        <v>0</v>
      </c>
      <c r="G161">
        <v>0</v>
      </c>
      <c r="H161">
        <v>30112022</v>
      </c>
    </row>
    <row r="162" spans="1:8" x14ac:dyDescent="0.25">
      <c r="A162" t="s">
        <v>0</v>
      </c>
      <c r="B162">
        <v>801001440</v>
      </c>
      <c r="C162">
        <v>1112022</v>
      </c>
      <c r="D162">
        <v>1</v>
      </c>
      <c r="E162">
        <v>451433</v>
      </c>
      <c r="F162">
        <v>0</v>
      </c>
      <c r="G162">
        <v>0</v>
      </c>
      <c r="H162">
        <v>30112022</v>
      </c>
    </row>
    <row r="163" spans="1:8" x14ac:dyDescent="0.25">
      <c r="A163" t="s">
        <v>0</v>
      </c>
      <c r="B163">
        <v>900309444</v>
      </c>
      <c r="C163">
        <v>1112022</v>
      </c>
      <c r="D163">
        <v>1</v>
      </c>
      <c r="E163">
        <v>428400</v>
      </c>
      <c r="F163">
        <v>0</v>
      </c>
      <c r="G163">
        <v>0</v>
      </c>
      <c r="H163">
        <v>30112022</v>
      </c>
    </row>
    <row r="164" spans="1:8" x14ac:dyDescent="0.25">
      <c r="A164" t="s">
        <v>0</v>
      </c>
      <c r="B164">
        <v>900136865</v>
      </c>
      <c r="C164">
        <v>1112022</v>
      </c>
      <c r="D164">
        <v>1</v>
      </c>
      <c r="E164">
        <v>426596</v>
      </c>
      <c r="F164">
        <v>0</v>
      </c>
      <c r="G164">
        <v>0</v>
      </c>
      <c r="H164">
        <v>30112022</v>
      </c>
    </row>
    <row r="165" spans="1:8" x14ac:dyDescent="0.25">
      <c r="A165" t="s">
        <v>0</v>
      </c>
      <c r="B165">
        <v>800196433</v>
      </c>
      <c r="C165">
        <v>1112022</v>
      </c>
      <c r="D165">
        <v>1</v>
      </c>
      <c r="E165">
        <v>381652</v>
      </c>
      <c r="F165">
        <v>0</v>
      </c>
      <c r="G165">
        <v>0</v>
      </c>
      <c r="H165">
        <v>30112022</v>
      </c>
    </row>
    <row r="166" spans="1:8" x14ac:dyDescent="0.25">
      <c r="A166" t="s">
        <v>0</v>
      </c>
      <c r="B166">
        <v>900002780</v>
      </c>
      <c r="C166">
        <v>1112022</v>
      </c>
      <c r="D166">
        <v>1</v>
      </c>
      <c r="E166">
        <v>364822</v>
      </c>
      <c r="F166">
        <v>0</v>
      </c>
      <c r="G166">
        <v>0</v>
      </c>
      <c r="H166">
        <v>30112022</v>
      </c>
    </row>
    <row r="167" spans="1:8" x14ac:dyDescent="0.25">
      <c r="A167" t="s">
        <v>0</v>
      </c>
      <c r="B167">
        <v>809003590</v>
      </c>
      <c r="C167">
        <v>1112022</v>
      </c>
      <c r="D167">
        <v>1</v>
      </c>
      <c r="E167">
        <v>316361</v>
      </c>
      <c r="F167">
        <v>0</v>
      </c>
      <c r="G167">
        <v>0</v>
      </c>
      <c r="H167">
        <v>30112022</v>
      </c>
    </row>
    <row r="168" spans="1:8" x14ac:dyDescent="0.25">
      <c r="A168" t="s">
        <v>0</v>
      </c>
      <c r="B168">
        <v>800179870</v>
      </c>
      <c r="C168">
        <v>1112022</v>
      </c>
      <c r="D168">
        <v>1</v>
      </c>
      <c r="E168">
        <v>277204</v>
      </c>
      <c r="F168">
        <v>0</v>
      </c>
      <c r="G168">
        <v>0</v>
      </c>
      <c r="H168">
        <v>30112022</v>
      </c>
    </row>
    <row r="169" spans="1:8" x14ac:dyDescent="0.25">
      <c r="A169" t="s">
        <v>0</v>
      </c>
      <c r="B169">
        <v>891411663</v>
      </c>
      <c r="C169">
        <v>1112022</v>
      </c>
      <c r="D169">
        <v>1</v>
      </c>
      <c r="E169">
        <v>255084</v>
      </c>
      <c r="F169">
        <v>0</v>
      </c>
      <c r="G169">
        <v>0</v>
      </c>
      <c r="H169">
        <v>30112022</v>
      </c>
    </row>
    <row r="170" spans="1:8" x14ac:dyDescent="0.25">
      <c r="A170" t="s">
        <v>0</v>
      </c>
      <c r="B170">
        <v>890801989</v>
      </c>
      <c r="C170">
        <v>1112022</v>
      </c>
      <c r="D170">
        <v>1</v>
      </c>
      <c r="E170">
        <v>250521</v>
      </c>
      <c r="F170">
        <v>0</v>
      </c>
      <c r="G170">
        <v>0</v>
      </c>
      <c r="H170">
        <v>30112022</v>
      </c>
    </row>
    <row r="171" spans="1:8" x14ac:dyDescent="0.25">
      <c r="A171" t="s">
        <v>0</v>
      </c>
      <c r="B171">
        <v>890205361</v>
      </c>
      <c r="C171">
        <v>1112022</v>
      </c>
      <c r="D171">
        <v>1</v>
      </c>
      <c r="E171">
        <v>210790</v>
      </c>
      <c r="F171">
        <v>0</v>
      </c>
      <c r="G171">
        <v>0</v>
      </c>
      <c r="H171">
        <v>30112022</v>
      </c>
    </row>
    <row r="172" spans="1:8" x14ac:dyDescent="0.25">
      <c r="A172" t="s">
        <v>0</v>
      </c>
      <c r="B172">
        <v>900066345</v>
      </c>
      <c r="C172">
        <v>1112022</v>
      </c>
      <c r="D172">
        <v>1</v>
      </c>
      <c r="E172">
        <v>204229</v>
      </c>
      <c r="F172">
        <v>0</v>
      </c>
      <c r="G172">
        <v>0</v>
      </c>
      <c r="H172">
        <v>30112022</v>
      </c>
    </row>
    <row r="173" spans="1:8" x14ac:dyDescent="0.25">
      <c r="A173" t="s">
        <v>0</v>
      </c>
      <c r="B173">
        <v>890000400</v>
      </c>
      <c r="C173">
        <v>1112022</v>
      </c>
      <c r="D173">
        <v>1</v>
      </c>
      <c r="E173">
        <v>193360</v>
      </c>
      <c r="F173">
        <v>0</v>
      </c>
      <c r="G173">
        <v>0</v>
      </c>
      <c r="H173">
        <v>30112022</v>
      </c>
    </row>
    <row r="174" spans="1:8" x14ac:dyDescent="0.25">
      <c r="A174" t="s">
        <v>0</v>
      </c>
      <c r="B174">
        <v>800074112</v>
      </c>
      <c r="C174">
        <v>1112022</v>
      </c>
      <c r="D174">
        <v>1</v>
      </c>
      <c r="E174">
        <v>182239</v>
      </c>
      <c r="F174">
        <v>0</v>
      </c>
      <c r="G174">
        <v>0</v>
      </c>
      <c r="H174">
        <v>30112022</v>
      </c>
    </row>
    <row r="175" spans="1:8" x14ac:dyDescent="0.25">
      <c r="A175" t="s">
        <v>0</v>
      </c>
      <c r="B175">
        <v>890000600</v>
      </c>
      <c r="C175">
        <v>1112022</v>
      </c>
      <c r="D175">
        <v>1</v>
      </c>
      <c r="E175">
        <v>161988</v>
      </c>
      <c r="F175">
        <v>0</v>
      </c>
      <c r="G175">
        <v>0</v>
      </c>
      <c r="H175">
        <v>30112022</v>
      </c>
    </row>
    <row r="176" spans="1:8" x14ac:dyDescent="0.25">
      <c r="A176" t="s">
        <v>0</v>
      </c>
      <c r="B176">
        <v>846001620</v>
      </c>
      <c r="C176">
        <v>1112022</v>
      </c>
      <c r="D176">
        <v>1</v>
      </c>
      <c r="E176">
        <v>154945</v>
      </c>
      <c r="F176">
        <v>0</v>
      </c>
      <c r="G176">
        <v>0</v>
      </c>
      <c r="H176">
        <v>30112022</v>
      </c>
    </row>
    <row r="177" spans="1:8" x14ac:dyDescent="0.25">
      <c r="A177" t="s">
        <v>0</v>
      </c>
      <c r="B177">
        <v>830077688</v>
      </c>
      <c r="C177">
        <v>1112022</v>
      </c>
      <c r="D177">
        <v>1</v>
      </c>
      <c r="E177">
        <v>86813</v>
      </c>
      <c r="F177">
        <v>0</v>
      </c>
      <c r="G177">
        <v>0</v>
      </c>
      <c r="H177">
        <v>30112022</v>
      </c>
    </row>
    <row r="178" spans="1:8" x14ac:dyDescent="0.25">
      <c r="A178" t="s">
        <v>0</v>
      </c>
      <c r="B178">
        <v>816005003</v>
      </c>
      <c r="C178">
        <v>1112022</v>
      </c>
      <c r="D178">
        <v>1</v>
      </c>
      <c r="E178">
        <v>63230</v>
      </c>
      <c r="F178">
        <v>0</v>
      </c>
      <c r="G178">
        <v>0</v>
      </c>
      <c r="H178">
        <v>30112022</v>
      </c>
    </row>
    <row r="179" spans="1:8" x14ac:dyDescent="0.25">
      <c r="A179" t="s">
        <v>0</v>
      </c>
      <c r="B179">
        <v>890901825</v>
      </c>
      <c r="C179">
        <v>1112022</v>
      </c>
      <c r="D179">
        <v>1</v>
      </c>
      <c r="E179">
        <v>57666</v>
      </c>
      <c r="F179">
        <v>0</v>
      </c>
      <c r="G179">
        <v>0</v>
      </c>
      <c r="H179">
        <v>30112022</v>
      </c>
    </row>
    <row r="180" spans="1:8" x14ac:dyDescent="0.25">
      <c r="A180" t="s">
        <v>0</v>
      </c>
      <c r="B180">
        <v>890680032</v>
      </c>
      <c r="C180">
        <v>1112022</v>
      </c>
      <c r="D180">
        <v>1</v>
      </c>
      <c r="E180">
        <v>48400</v>
      </c>
      <c r="F180">
        <v>0</v>
      </c>
      <c r="G180">
        <v>0</v>
      </c>
      <c r="H180">
        <v>30112022</v>
      </c>
    </row>
    <row r="181" spans="1:8" x14ac:dyDescent="0.25">
      <c r="A181" t="s">
        <v>0</v>
      </c>
      <c r="B181">
        <v>891501104</v>
      </c>
      <c r="C181">
        <v>1112022</v>
      </c>
      <c r="D181">
        <v>1</v>
      </c>
      <c r="E181">
        <v>40062</v>
      </c>
      <c r="F181">
        <v>0</v>
      </c>
      <c r="G181">
        <v>0</v>
      </c>
      <c r="H181">
        <v>30112022</v>
      </c>
    </row>
    <row r="182" spans="1:8" x14ac:dyDescent="0.25">
      <c r="A182" t="s">
        <v>0</v>
      </c>
      <c r="B182">
        <v>812005130</v>
      </c>
      <c r="C182">
        <v>1112022</v>
      </c>
      <c r="D182">
        <v>1</v>
      </c>
      <c r="E182">
        <v>50613222</v>
      </c>
      <c r="F182">
        <v>0</v>
      </c>
      <c r="G182">
        <v>0</v>
      </c>
      <c r="H182">
        <v>30112022</v>
      </c>
    </row>
    <row r="183" spans="1:8" x14ac:dyDescent="0.25">
      <c r="A183" t="s">
        <v>0</v>
      </c>
      <c r="B183">
        <v>890905154</v>
      </c>
      <c r="C183">
        <v>1112022</v>
      </c>
      <c r="D183">
        <v>1</v>
      </c>
      <c r="E183">
        <v>142890257</v>
      </c>
      <c r="F183">
        <v>0</v>
      </c>
      <c r="G183">
        <v>2926309</v>
      </c>
      <c r="H183">
        <v>30112022</v>
      </c>
    </row>
    <row r="184" spans="1:8" x14ac:dyDescent="0.25">
      <c r="A184" t="s">
        <v>0</v>
      </c>
      <c r="B184">
        <v>800174995</v>
      </c>
      <c r="C184">
        <v>1112022</v>
      </c>
      <c r="D184">
        <v>1</v>
      </c>
      <c r="E184">
        <v>0</v>
      </c>
      <c r="F184">
        <v>0</v>
      </c>
      <c r="G184">
        <v>0</v>
      </c>
      <c r="H184">
        <v>30112022</v>
      </c>
    </row>
    <row r="185" spans="1:8" x14ac:dyDescent="0.25">
      <c r="A185" t="s">
        <v>0</v>
      </c>
      <c r="B185">
        <v>890312840</v>
      </c>
      <c r="C185">
        <v>1112022</v>
      </c>
      <c r="D185">
        <v>1</v>
      </c>
      <c r="E185">
        <v>236683</v>
      </c>
      <c r="F185">
        <v>0</v>
      </c>
      <c r="G185">
        <v>0</v>
      </c>
      <c r="H185">
        <v>30112022</v>
      </c>
    </row>
    <row r="186" spans="1:8" x14ac:dyDescent="0.25">
      <c r="A186" t="s">
        <v>0</v>
      </c>
      <c r="B186">
        <v>860020283</v>
      </c>
      <c r="C186">
        <v>1112022</v>
      </c>
      <c r="D186">
        <v>1</v>
      </c>
      <c r="E186">
        <v>324638</v>
      </c>
      <c r="F186">
        <v>0</v>
      </c>
      <c r="G186">
        <v>0</v>
      </c>
      <c r="H186">
        <v>30112022</v>
      </c>
    </row>
    <row r="187" spans="1:8" x14ac:dyDescent="0.25">
      <c r="A187" t="s">
        <v>0</v>
      </c>
      <c r="B187">
        <v>890980765</v>
      </c>
      <c r="C187">
        <v>1112022</v>
      </c>
      <c r="D187">
        <v>1</v>
      </c>
      <c r="E187">
        <v>1593127</v>
      </c>
      <c r="F187">
        <v>0</v>
      </c>
      <c r="G187">
        <v>0</v>
      </c>
      <c r="H187">
        <v>30112022</v>
      </c>
    </row>
    <row r="188" spans="1:8" x14ac:dyDescent="0.25">
      <c r="A188" t="s">
        <v>0</v>
      </c>
      <c r="B188">
        <v>806012960</v>
      </c>
      <c r="C188">
        <v>1112022</v>
      </c>
      <c r="D188">
        <v>1</v>
      </c>
      <c r="E188">
        <v>6019265</v>
      </c>
      <c r="F188">
        <v>0</v>
      </c>
      <c r="G188">
        <v>0</v>
      </c>
      <c r="H188">
        <v>30112022</v>
      </c>
    </row>
    <row r="189" spans="1:8" x14ac:dyDescent="0.25">
      <c r="A189" t="s">
        <v>0</v>
      </c>
      <c r="B189">
        <v>800097650</v>
      </c>
      <c r="C189">
        <v>1112022</v>
      </c>
      <c r="D189">
        <v>1</v>
      </c>
      <c r="E189">
        <v>316800</v>
      </c>
      <c r="F189">
        <v>0</v>
      </c>
      <c r="G189">
        <v>0</v>
      </c>
      <c r="H189">
        <v>30112022</v>
      </c>
    </row>
    <row r="190" spans="1:8" x14ac:dyDescent="0.25">
      <c r="A190" t="s">
        <v>0</v>
      </c>
      <c r="B190">
        <v>901180382</v>
      </c>
      <c r="C190">
        <v>1112022</v>
      </c>
      <c r="D190">
        <v>1</v>
      </c>
      <c r="E190">
        <v>1707300</v>
      </c>
      <c r="F190">
        <v>0</v>
      </c>
      <c r="G190">
        <v>0</v>
      </c>
      <c r="H190">
        <v>30112022</v>
      </c>
    </row>
    <row r="191" spans="1:8" x14ac:dyDescent="0.25">
      <c r="A191" t="s">
        <v>0</v>
      </c>
      <c r="B191">
        <v>890700666</v>
      </c>
      <c r="C191">
        <v>1112022</v>
      </c>
      <c r="D191">
        <v>1</v>
      </c>
      <c r="E191">
        <v>-7898042</v>
      </c>
      <c r="F191">
        <v>0</v>
      </c>
      <c r="G191">
        <v>7898042</v>
      </c>
      <c r="H191">
        <v>30112022</v>
      </c>
    </row>
    <row r="192" spans="1:8" x14ac:dyDescent="0.25">
      <c r="A192" t="s">
        <v>0</v>
      </c>
      <c r="B192">
        <v>800130907</v>
      </c>
      <c r="C192">
        <v>1112022</v>
      </c>
      <c r="D192">
        <v>2</v>
      </c>
      <c r="E192">
        <v>31706593</v>
      </c>
      <c r="F192">
        <v>0</v>
      </c>
      <c r="G192">
        <v>0</v>
      </c>
      <c r="H192">
        <v>30112022</v>
      </c>
    </row>
    <row r="193" spans="1:8" x14ac:dyDescent="0.25">
      <c r="A193" t="s">
        <v>0</v>
      </c>
      <c r="B193">
        <v>800249241</v>
      </c>
      <c r="C193">
        <v>1112022</v>
      </c>
      <c r="D193">
        <v>2</v>
      </c>
      <c r="E193">
        <v>278922580</v>
      </c>
      <c r="F193">
        <v>557727144</v>
      </c>
      <c r="G193">
        <v>98893095</v>
      </c>
      <c r="H193">
        <v>11112022</v>
      </c>
    </row>
    <row r="194" spans="1:8" x14ac:dyDescent="0.25">
      <c r="A194" t="s">
        <v>0</v>
      </c>
      <c r="B194">
        <v>805000427</v>
      </c>
      <c r="C194">
        <v>1112022</v>
      </c>
      <c r="D194">
        <v>2</v>
      </c>
      <c r="E194">
        <v>312686754</v>
      </c>
      <c r="F194">
        <v>0</v>
      </c>
      <c r="G194">
        <v>0</v>
      </c>
      <c r="H194">
        <v>30112022</v>
      </c>
    </row>
    <row r="195" spans="1:8" x14ac:dyDescent="0.25">
      <c r="A195" t="s">
        <v>0</v>
      </c>
      <c r="B195">
        <v>811004055</v>
      </c>
      <c r="C195">
        <v>1112022</v>
      </c>
      <c r="D195">
        <v>2</v>
      </c>
      <c r="E195">
        <v>0</v>
      </c>
      <c r="F195">
        <v>157853529</v>
      </c>
      <c r="G195">
        <v>0</v>
      </c>
      <c r="H195">
        <v>30112022</v>
      </c>
    </row>
    <row r="196" spans="1:8" x14ac:dyDescent="0.25">
      <c r="A196" t="s">
        <v>0</v>
      </c>
      <c r="B196">
        <v>817001773</v>
      </c>
      <c r="C196">
        <v>1112022</v>
      </c>
      <c r="D196">
        <v>2</v>
      </c>
      <c r="E196">
        <v>6976762</v>
      </c>
      <c r="F196">
        <v>0</v>
      </c>
      <c r="G196">
        <v>0</v>
      </c>
      <c r="H196">
        <v>30112022</v>
      </c>
    </row>
    <row r="197" spans="1:8" x14ac:dyDescent="0.25">
      <c r="A197" t="s">
        <v>0</v>
      </c>
      <c r="B197">
        <v>830074184</v>
      </c>
      <c r="C197">
        <v>1112022</v>
      </c>
      <c r="D197">
        <v>2</v>
      </c>
      <c r="E197">
        <v>3986151</v>
      </c>
      <c r="F197">
        <v>39935370</v>
      </c>
      <c r="G197">
        <v>0</v>
      </c>
      <c r="H197">
        <v>30112022</v>
      </c>
    </row>
    <row r="198" spans="1:8" x14ac:dyDescent="0.25">
      <c r="A198" t="s">
        <v>0</v>
      </c>
      <c r="B198">
        <v>832000760</v>
      </c>
      <c r="C198">
        <v>1112022</v>
      </c>
      <c r="D198">
        <v>2</v>
      </c>
      <c r="E198">
        <v>0</v>
      </c>
      <c r="F198">
        <v>846839757</v>
      </c>
      <c r="G198">
        <v>0</v>
      </c>
      <c r="H198">
        <v>30112022</v>
      </c>
    </row>
    <row r="199" spans="1:8" x14ac:dyDescent="0.25">
      <c r="A199" t="s">
        <v>0</v>
      </c>
      <c r="B199">
        <v>846000244</v>
      </c>
      <c r="C199">
        <v>1112022</v>
      </c>
      <c r="D199">
        <v>2</v>
      </c>
      <c r="E199">
        <v>1980000</v>
      </c>
      <c r="F199">
        <v>0</v>
      </c>
      <c r="G199">
        <v>0</v>
      </c>
      <c r="H199">
        <v>30112022</v>
      </c>
    </row>
    <row r="200" spans="1:8" x14ac:dyDescent="0.25">
      <c r="A200" t="s">
        <v>0</v>
      </c>
      <c r="B200">
        <v>900156264</v>
      </c>
      <c r="C200">
        <v>1112022</v>
      </c>
      <c r="D200">
        <v>2</v>
      </c>
      <c r="E200">
        <v>97831948</v>
      </c>
      <c r="F200">
        <v>216630056</v>
      </c>
      <c r="G200">
        <v>0</v>
      </c>
      <c r="H200">
        <v>30112022</v>
      </c>
    </row>
    <row r="201" spans="1:8" x14ac:dyDescent="0.25">
      <c r="A201" t="s">
        <v>0</v>
      </c>
      <c r="B201">
        <v>900226715</v>
      </c>
      <c r="C201">
        <v>1112022</v>
      </c>
      <c r="D201">
        <v>2</v>
      </c>
      <c r="E201">
        <v>177019293</v>
      </c>
      <c r="F201">
        <v>0</v>
      </c>
      <c r="G201">
        <v>1958411752</v>
      </c>
      <c r="H201">
        <v>11112022</v>
      </c>
    </row>
    <row r="202" spans="1:8" x14ac:dyDescent="0.25">
      <c r="A202" t="s">
        <v>0</v>
      </c>
      <c r="B202">
        <v>900604350</v>
      </c>
      <c r="C202">
        <v>1112022</v>
      </c>
      <c r="D202">
        <v>2</v>
      </c>
      <c r="E202">
        <v>638586583</v>
      </c>
      <c r="F202">
        <v>0</v>
      </c>
      <c r="G202">
        <v>0</v>
      </c>
      <c r="H202">
        <v>30112022</v>
      </c>
    </row>
    <row r="203" spans="1:8" x14ac:dyDescent="0.25">
      <c r="A203" t="s">
        <v>0</v>
      </c>
      <c r="B203">
        <v>901093846</v>
      </c>
      <c r="C203">
        <v>1112022</v>
      </c>
      <c r="D203">
        <v>2</v>
      </c>
      <c r="E203">
        <v>269951177</v>
      </c>
      <c r="F203">
        <v>0</v>
      </c>
      <c r="G203">
        <v>0</v>
      </c>
      <c r="H203">
        <v>30112022</v>
      </c>
    </row>
    <row r="204" spans="1:8" x14ac:dyDescent="0.25">
      <c r="A204" t="s">
        <v>0</v>
      </c>
      <c r="B204">
        <v>901097473</v>
      </c>
      <c r="C204">
        <v>1112022</v>
      </c>
      <c r="D204">
        <v>2</v>
      </c>
      <c r="E204">
        <v>0</v>
      </c>
      <c r="F204">
        <v>87406838</v>
      </c>
      <c r="G204">
        <v>0</v>
      </c>
      <c r="H204">
        <v>30112022</v>
      </c>
    </row>
    <row r="205" spans="1:8" x14ac:dyDescent="0.25">
      <c r="A205" t="s">
        <v>0</v>
      </c>
      <c r="B205">
        <v>890400693</v>
      </c>
      <c r="C205">
        <v>1112022</v>
      </c>
      <c r="D205">
        <v>2</v>
      </c>
      <c r="E205">
        <v>92287</v>
      </c>
      <c r="F205">
        <v>0</v>
      </c>
      <c r="G205">
        <v>0</v>
      </c>
      <c r="H205">
        <v>30112022</v>
      </c>
    </row>
    <row r="206" spans="1:8" x14ac:dyDescent="0.25">
      <c r="A206" t="s">
        <v>0</v>
      </c>
      <c r="B206">
        <v>890905843</v>
      </c>
      <c r="C206">
        <v>1112022</v>
      </c>
      <c r="D206">
        <v>2</v>
      </c>
      <c r="E206">
        <v>16446750</v>
      </c>
      <c r="F206">
        <v>0</v>
      </c>
      <c r="G206">
        <v>0</v>
      </c>
      <c r="H206">
        <v>30112022</v>
      </c>
    </row>
    <row r="207" spans="1:8" x14ac:dyDescent="0.25">
      <c r="A207" t="s">
        <v>0</v>
      </c>
      <c r="B207">
        <v>900103747</v>
      </c>
      <c r="C207">
        <v>1112022</v>
      </c>
      <c r="D207">
        <v>2</v>
      </c>
      <c r="E207">
        <v>229500</v>
      </c>
      <c r="F207">
        <v>0</v>
      </c>
      <c r="G207">
        <v>0</v>
      </c>
      <c r="H207">
        <v>30112022</v>
      </c>
    </row>
    <row r="208" spans="1:8" x14ac:dyDescent="0.25">
      <c r="A208" t="s">
        <v>0</v>
      </c>
      <c r="B208">
        <v>900215983</v>
      </c>
      <c r="C208">
        <v>1112022</v>
      </c>
      <c r="D208">
        <v>2</v>
      </c>
      <c r="E208">
        <v>1328000</v>
      </c>
      <c r="F208">
        <v>0</v>
      </c>
      <c r="G208">
        <v>0</v>
      </c>
      <c r="H208">
        <v>30112022</v>
      </c>
    </row>
    <row r="209" spans="1:8" x14ac:dyDescent="0.25">
      <c r="A209" t="s">
        <v>0</v>
      </c>
      <c r="B209">
        <v>900223749</v>
      </c>
      <c r="C209">
        <v>1112022</v>
      </c>
      <c r="D209">
        <v>2</v>
      </c>
      <c r="E209">
        <v>556804</v>
      </c>
      <c r="F209">
        <v>0</v>
      </c>
      <c r="G209">
        <v>0</v>
      </c>
      <c r="H209">
        <v>30112022</v>
      </c>
    </row>
    <row r="210" spans="1:8" x14ac:dyDescent="0.25">
      <c r="A210" t="s">
        <v>0</v>
      </c>
      <c r="B210">
        <v>900390423</v>
      </c>
      <c r="C210">
        <v>1112022</v>
      </c>
      <c r="D210">
        <v>2</v>
      </c>
      <c r="E210">
        <v>0</v>
      </c>
      <c r="F210">
        <v>0</v>
      </c>
      <c r="G210">
        <v>45056534</v>
      </c>
      <c r="H210">
        <v>11112022</v>
      </c>
    </row>
    <row r="211" spans="1:8" x14ac:dyDescent="0.25">
      <c r="A211" t="s">
        <v>0</v>
      </c>
      <c r="B211">
        <v>900463808</v>
      </c>
      <c r="C211">
        <v>1112022</v>
      </c>
      <c r="D211">
        <v>2</v>
      </c>
      <c r="E211">
        <v>4193854</v>
      </c>
      <c r="F211">
        <v>0</v>
      </c>
      <c r="G211">
        <v>0</v>
      </c>
      <c r="H211">
        <v>30112022</v>
      </c>
    </row>
    <row r="212" spans="1:8" x14ac:dyDescent="0.25">
      <c r="A212" t="s">
        <v>0</v>
      </c>
      <c r="B212">
        <v>900531204</v>
      </c>
      <c r="C212">
        <v>1112022</v>
      </c>
      <c r="D212">
        <v>2</v>
      </c>
      <c r="E212">
        <v>1579795</v>
      </c>
      <c r="F212">
        <v>0</v>
      </c>
      <c r="G212">
        <v>0</v>
      </c>
      <c r="H212">
        <v>30112022</v>
      </c>
    </row>
    <row r="213" spans="1:8" x14ac:dyDescent="0.25">
      <c r="A213" t="s">
        <v>0</v>
      </c>
      <c r="B213">
        <v>890900518</v>
      </c>
      <c r="C213">
        <v>1112022</v>
      </c>
      <c r="D213">
        <v>2</v>
      </c>
      <c r="E213">
        <v>0</v>
      </c>
      <c r="F213">
        <v>0</v>
      </c>
      <c r="G213">
        <v>12046570</v>
      </c>
      <c r="H213">
        <v>11112022</v>
      </c>
    </row>
    <row r="214" spans="1:8" x14ac:dyDescent="0.25">
      <c r="A214" t="s">
        <v>0</v>
      </c>
      <c r="B214">
        <v>816001182</v>
      </c>
      <c r="C214">
        <v>1112022</v>
      </c>
      <c r="D214">
        <v>2</v>
      </c>
      <c r="E214">
        <v>0</v>
      </c>
      <c r="F214">
        <v>0</v>
      </c>
      <c r="G214">
        <v>12709030</v>
      </c>
      <c r="H214">
        <v>11112022</v>
      </c>
    </row>
    <row r="215" spans="1:8" x14ac:dyDescent="0.25">
      <c r="A215" t="s">
        <v>0</v>
      </c>
      <c r="B215">
        <v>811042050</v>
      </c>
      <c r="C215">
        <v>1112022</v>
      </c>
      <c r="D215">
        <v>2</v>
      </c>
      <c r="E215">
        <v>481758</v>
      </c>
      <c r="F215">
        <v>0</v>
      </c>
      <c r="G215">
        <v>0</v>
      </c>
      <c r="H215">
        <v>30112022</v>
      </c>
    </row>
  </sheetData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3F4DD-616E-4EE1-BC3B-F0A9CDD9BE06}">
  <sheetPr>
    <tabColor theme="5" tint="0.39997558519241921"/>
  </sheetPr>
  <dimension ref="A1:J190"/>
  <sheetViews>
    <sheetView topLeftCell="B1" workbookViewId="0">
      <selection activeCell="M20" sqref="M20"/>
    </sheetView>
  </sheetViews>
  <sheetFormatPr baseColWidth="10" defaultRowHeight="15" x14ac:dyDescent="0.25"/>
  <cols>
    <col min="2" max="2" width="16.28515625" customWidth="1"/>
    <col min="3" max="3" width="61.5703125" customWidth="1"/>
    <col min="4" max="4" width="17.28515625" customWidth="1"/>
    <col min="5" max="5" width="15.28515625" customWidth="1"/>
    <col min="6" max="6" width="16.85546875" customWidth="1"/>
    <col min="7" max="7" width="15.42578125" customWidth="1"/>
    <col min="8" max="8" width="16.5703125" customWidth="1"/>
    <col min="9" max="9" width="13.28515625" customWidth="1"/>
    <col min="10" max="10" width="20.5703125" customWidth="1"/>
  </cols>
  <sheetData>
    <row r="1" spans="1:10" ht="58.5" customHeight="1" thickBot="1" x14ac:dyDescent="0.3">
      <c r="A1" s="24" t="s">
        <v>45</v>
      </c>
      <c r="B1" s="25" t="s">
        <v>1</v>
      </c>
      <c r="C1" s="26" t="s">
        <v>46</v>
      </c>
      <c r="D1" s="25" t="s">
        <v>47</v>
      </c>
      <c r="E1" s="26" t="s">
        <v>10</v>
      </c>
      <c r="F1" s="25" t="s">
        <v>48</v>
      </c>
      <c r="G1" s="27" t="s">
        <v>49</v>
      </c>
      <c r="H1" s="28" t="s">
        <v>50</v>
      </c>
      <c r="I1" s="29" t="s">
        <v>51</v>
      </c>
      <c r="J1" s="30" t="s">
        <v>52</v>
      </c>
    </row>
    <row r="2" spans="1:10" x14ac:dyDescent="0.25">
      <c r="A2" s="31" t="s">
        <v>0</v>
      </c>
      <c r="B2" s="31">
        <v>890904646</v>
      </c>
      <c r="C2" s="32" t="s">
        <v>53</v>
      </c>
      <c r="D2" s="33" t="s">
        <v>29</v>
      </c>
      <c r="E2" s="31">
        <v>1</v>
      </c>
      <c r="F2" s="34">
        <f>J2-H2</f>
        <v>5559204776</v>
      </c>
      <c r="G2" s="31">
        <v>0</v>
      </c>
      <c r="H2" s="35">
        <v>77846938</v>
      </c>
      <c r="I2" s="36">
        <v>44895</v>
      </c>
      <c r="J2" s="37">
        <v>5637051714</v>
      </c>
    </row>
    <row r="3" spans="1:10" x14ac:dyDescent="0.25">
      <c r="A3" s="32" t="s">
        <v>0</v>
      </c>
      <c r="B3" s="32">
        <v>890905177</v>
      </c>
      <c r="C3" s="32" t="s">
        <v>54</v>
      </c>
      <c r="D3" s="33" t="s">
        <v>29</v>
      </c>
      <c r="E3" s="32">
        <v>1</v>
      </c>
      <c r="F3" s="34">
        <f t="shared" ref="F3:F66" si="0">J3-H3</f>
        <v>2372758246</v>
      </c>
      <c r="G3" s="32">
        <v>0</v>
      </c>
      <c r="H3" s="38">
        <v>11005999</v>
      </c>
      <c r="I3" s="36">
        <v>44895</v>
      </c>
      <c r="J3" s="39">
        <v>2383764245</v>
      </c>
    </row>
    <row r="4" spans="1:10" x14ac:dyDescent="0.25">
      <c r="A4" s="32" t="s">
        <v>0</v>
      </c>
      <c r="B4" s="32">
        <v>890901826</v>
      </c>
      <c r="C4" s="32" t="s">
        <v>55</v>
      </c>
      <c r="D4" s="33" t="s">
        <v>29</v>
      </c>
      <c r="E4" s="32">
        <v>1</v>
      </c>
      <c r="F4" s="34">
        <f t="shared" si="0"/>
        <v>3225199563</v>
      </c>
      <c r="G4" s="32">
        <v>0</v>
      </c>
      <c r="H4" s="40">
        <v>36931556</v>
      </c>
      <c r="I4" s="36">
        <v>44895</v>
      </c>
      <c r="J4" s="39">
        <v>3262131119</v>
      </c>
    </row>
    <row r="5" spans="1:10" x14ac:dyDescent="0.25">
      <c r="A5" s="32" t="s">
        <v>0</v>
      </c>
      <c r="B5" s="32">
        <v>812005522</v>
      </c>
      <c r="C5" s="32" t="s">
        <v>56</v>
      </c>
      <c r="D5" s="33" t="s">
        <v>29</v>
      </c>
      <c r="E5" s="32">
        <v>1</v>
      </c>
      <c r="F5" s="34">
        <f t="shared" si="0"/>
        <v>3071100769</v>
      </c>
      <c r="G5" s="32">
        <v>0</v>
      </c>
      <c r="H5" s="40"/>
      <c r="I5" s="36">
        <v>44895</v>
      </c>
      <c r="J5" s="39">
        <v>3071100769</v>
      </c>
    </row>
    <row r="6" spans="1:10" x14ac:dyDescent="0.25">
      <c r="A6" s="32" t="s">
        <v>0</v>
      </c>
      <c r="B6" s="32">
        <v>890900518</v>
      </c>
      <c r="C6" s="32" t="s">
        <v>57</v>
      </c>
      <c r="D6" s="33" t="s">
        <v>29</v>
      </c>
      <c r="E6" s="32">
        <v>1</v>
      </c>
      <c r="F6" s="34">
        <f t="shared" si="0"/>
        <v>2179603139</v>
      </c>
      <c r="G6" s="32">
        <v>0</v>
      </c>
      <c r="H6" s="40">
        <v>16360757</v>
      </c>
      <c r="I6" s="36">
        <v>44895</v>
      </c>
      <c r="J6" s="39">
        <v>2195963896</v>
      </c>
    </row>
    <row r="7" spans="1:10" x14ac:dyDescent="0.25">
      <c r="A7" s="32" t="s">
        <v>0</v>
      </c>
      <c r="B7" s="32">
        <v>800058016</v>
      </c>
      <c r="C7" s="32" t="s">
        <v>58</v>
      </c>
      <c r="D7" s="33" t="s">
        <v>29</v>
      </c>
      <c r="E7" s="32">
        <v>1</v>
      </c>
      <c r="F7" s="34">
        <f t="shared" si="0"/>
        <v>1529371582</v>
      </c>
      <c r="G7" s="32">
        <v>0</v>
      </c>
      <c r="H7" s="40">
        <v>61242705</v>
      </c>
      <c r="I7" s="36">
        <v>44895</v>
      </c>
      <c r="J7" s="39">
        <v>1590614287</v>
      </c>
    </row>
    <row r="8" spans="1:10" x14ac:dyDescent="0.25">
      <c r="A8" s="32" t="s">
        <v>0</v>
      </c>
      <c r="B8" s="32">
        <v>800149026</v>
      </c>
      <c r="C8" s="32" t="s">
        <v>59</v>
      </c>
      <c r="D8" s="33" t="s">
        <v>29</v>
      </c>
      <c r="E8" s="32">
        <v>1</v>
      </c>
      <c r="F8" s="34">
        <f t="shared" si="0"/>
        <v>1012656244</v>
      </c>
      <c r="G8" s="32">
        <v>0</v>
      </c>
      <c r="H8" s="40"/>
      <c r="I8" s="36">
        <v>44895</v>
      </c>
      <c r="J8" s="39">
        <v>1012656244</v>
      </c>
    </row>
    <row r="9" spans="1:10" x14ac:dyDescent="0.25">
      <c r="A9" s="32" t="s">
        <v>0</v>
      </c>
      <c r="B9" s="32">
        <v>890906347</v>
      </c>
      <c r="C9" s="32" t="s">
        <v>60</v>
      </c>
      <c r="D9" s="33" t="s">
        <v>29</v>
      </c>
      <c r="E9" s="32">
        <v>1</v>
      </c>
      <c r="F9" s="34">
        <f t="shared" si="0"/>
        <v>936221336</v>
      </c>
      <c r="G9" s="32">
        <v>0</v>
      </c>
      <c r="H9" s="40">
        <v>9620522</v>
      </c>
      <c r="I9" s="36">
        <v>44895</v>
      </c>
      <c r="J9" s="39">
        <v>945841858</v>
      </c>
    </row>
    <row r="10" spans="1:10" x14ac:dyDescent="0.25">
      <c r="A10" s="32" t="s">
        <v>0</v>
      </c>
      <c r="B10" s="32">
        <v>811046900</v>
      </c>
      <c r="C10" s="32" t="s">
        <v>61</v>
      </c>
      <c r="D10" s="33" t="s">
        <v>29</v>
      </c>
      <c r="E10" s="32">
        <v>1</v>
      </c>
      <c r="F10" s="34">
        <f t="shared" si="0"/>
        <v>930966028</v>
      </c>
      <c r="G10" s="32">
        <v>0</v>
      </c>
      <c r="H10" s="38">
        <v>1189010</v>
      </c>
      <c r="I10" s="36">
        <v>44895</v>
      </c>
      <c r="J10" s="39">
        <v>932155038</v>
      </c>
    </row>
    <row r="11" spans="1:10" x14ac:dyDescent="0.25">
      <c r="A11" s="32" t="s">
        <v>0</v>
      </c>
      <c r="B11" s="32">
        <v>890985703</v>
      </c>
      <c r="C11" s="32" t="s">
        <v>62</v>
      </c>
      <c r="D11" s="33" t="s">
        <v>29</v>
      </c>
      <c r="E11" s="32">
        <v>1</v>
      </c>
      <c r="F11" s="34">
        <f t="shared" si="0"/>
        <v>1490318646</v>
      </c>
      <c r="G11" s="32">
        <v>0</v>
      </c>
      <c r="H11" s="32"/>
      <c r="I11" s="36">
        <v>44895</v>
      </c>
      <c r="J11" s="39">
        <v>1490318646</v>
      </c>
    </row>
    <row r="12" spans="1:10" x14ac:dyDescent="0.25">
      <c r="A12" s="32" t="s">
        <v>0</v>
      </c>
      <c r="B12" s="32">
        <v>900038926</v>
      </c>
      <c r="C12" s="32" t="s">
        <v>63</v>
      </c>
      <c r="D12" s="33" t="s">
        <v>29</v>
      </c>
      <c r="E12" s="32">
        <v>1</v>
      </c>
      <c r="F12" s="34">
        <f t="shared" si="0"/>
        <v>692054253</v>
      </c>
      <c r="G12" s="32">
        <v>0</v>
      </c>
      <c r="H12" s="32"/>
      <c r="I12" s="36">
        <v>44895</v>
      </c>
      <c r="J12" s="39">
        <v>692054253</v>
      </c>
    </row>
    <row r="13" spans="1:10" x14ac:dyDescent="0.25">
      <c r="A13" s="32" t="s">
        <v>0</v>
      </c>
      <c r="B13" s="32">
        <v>890902922</v>
      </c>
      <c r="C13" s="32" t="s">
        <v>64</v>
      </c>
      <c r="D13" s="33" t="s">
        <v>29</v>
      </c>
      <c r="E13" s="32">
        <v>1</v>
      </c>
      <c r="F13" s="34">
        <f t="shared" si="0"/>
        <v>100120146</v>
      </c>
      <c r="G13" s="32">
        <v>0</v>
      </c>
      <c r="H13" s="32"/>
      <c r="I13" s="36">
        <v>44895</v>
      </c>
      <c r="J13" s="39">
        <v>100120146</v>
      </c>
    </row>
    <row r="14" spans="1:10" x14ac:dyDescent="0.25">
      <c r="A14" s="32" t="s">
        <v>0</v>
      </c>
      <c r="B14" s="32">
        <v>900421895</v>
      </c>
      <c r="C14" s="32" t="s">
        <v>65</v>
      </c>
      <c r="D14" s="33" t="s">
        <v>29</v>
      </c>
      <c r="E14" s="32">
        <v>1</v>
      </c>
      <c r="F14" s="34">
        <f t="shared" si="0"/>
        <v>606337564</v>
      </c>
      <c r="G14" s="32">
        <v>0</v>
      </c>
      <c r="H14" s="32"/>
      <c r="I14" s="36">
        <v>44895</v>
      </c>
      <c r="J14" s="39">
        <v>606337564</v>
      </c>
    </row>
    <row r="15" spans="1:10" x14ac:dyDescent="0.25">
      <c r="A15" s="32" t="s">
        <v>0</v>
      </c>
      <c r="B15" s="32">
        <v>811042050</v>
      </c>
      <c r="C15" s="32" t="s">
        <v>66</v>
      </c>
      <c r="D15" s="33" t="s">
        <v>29</v>
      </c>
      <c r="E15" s="32">
        <v>1</v>
      </c>
      <c r="F15" s="34">
        <f t="shared" si="0"/>
        <v>603975243</v>
      </c>
      <c r="G15" s="32">
        <v>0</v>
      </c>
      <c r="H15" s="32"/>
      <c r="I15" s="36">
        <v>44895</v>
      </c>
      <c r="J15" s="39">
        <v>603975243</v>
      </c>
    </row>
    <row r="16" spans="1:10" x14ac:dyDescent="0.25">
      <c r="A16" s="32" t="s">
        <v>0</v>
      </c>
      <c r="B16" s="32">
        <v>900261353</v>
      </c>
      <c r="C16" s="32" t="s">
        <v>67</v>
      </c>
      <c r="D16" s="33" t="s">
        <v>29</v>
      </c>
      <c r="E16" s="32">
        <v>1</v>
      </c>
      <c r="F16" s="34">
        <f t="shared" si="0"/>
        <v>574892310</v>
      </c>
      <c r="G16" s="32">
        <v>0</v>
      </c>
      <c r="H16" s="32"/>
      <c r="I16" s="36">
        <v>44895</v>
      </c>
      <c r="J16" s="39">
        <v>574892310</v>
      </c>
    </row>
    <row r="17" spans="1:10" x14ac:dyDescent="0.25">
      <c r="A17" s="32" t="s">
        <v>0</v>
      </c>
      <c r="B17" s="32">
        <v>890982264</v>
      </c>
      <c r="C17" s="32" t="s">
        <v>68</v>
      </c>
      <c r="D17" s="33" t="s">
        <v>29</v>
      </c>
      <c r="E17" s="32">
        <v>1</v>
      </c>
      <c r="F17" s="34">
        <f t="shared" si="0"/>
        <v>456975751</v>
      </c>
      <c r="G17" s="32">
        <v>0</v>
      </c>
      <c r="H17" s="32">
        <v>75820</v>
      </c>
      <c r="I17" s="36">
        <v>44895</v>
      </c>
      <c r="J17" s="39">
        <v>457051571</v>
      </c>
    </row>
    <row r="18" spans="1:10" x14ac:dyDescent="0.25">
      <c r="A18" s="32" t="s">
        <v>0</v>
      </c>
      <c r="B18" s="32">
        <v>891079999</v>
      </c>
      <c r="C18" s="32" t="s">
        <v>69</v>
      </c>
      <c r="D18" s="33" t="s">
        <v>29</v>
      </c>
      <c r="E18" s="32">
        <v>1</v>
      </c>
      <c r="F18" s="34">
        <f t="shared" si="0"/>
        <v>422884409</v>
      </c>
      <c r="G18" s="32">
        <v>0</v>
      </c>
      <c r="H18" s="32"/>
      <c r="I18" s="36">
        <v>44895</v>
      </c>
      <c r="J18" s="39">
        <v>422884409</v>
      </c>
    </row>
    <row r="19" spans="1:10" x14ac:dyDescent="0.25">
      <c r="A19" s="32" t="s">
        <v>0</v>
      </c>
      <c r="B19" s="32">
        <v>890907215</v>
      </c>
      <c r="C19" s="32" t="s">
        <v>70</v>
      </c>
      <c r="D19" s="33" t="s">
        <v>29</v>
      </c>
      <c r="E19" s="32">
        <v>1</v>
      </c>
      <c r="F19" s="34">
        <f t="shared" si="0"/>
        <v>399221555</v>
      </c>
      <c r="G19" s="32">
        <v>0</v>
      </c>
      <c r="H19" s="32"/>
      <c r="I19" s="36">
        <v>44895</v>
      </c>
      <c r="J19" s="39">
        <v>399221555</v>
      </c>
    </row>
    <row r="20" spans="1:10" x14ac:dyDescent="0.25">
      <c r="A20" s="32" t="s">
        <v>0</v>
      </c>
      <c r="B20" s="32">
        <v>890980757</v>
      </c>
      <c r="C20" s="32" t="s">
        <v>71</v>
      </c>
      <c r="D20" s="33" t="s">
        <v>29</v>
      </c>
      <c r="E20" s="32">
        <v>1</v>
      </c>
      <c r="F20" s="34">
        <f t="shared" si="0"/>
        <v>266898820</v>
      </c>
      <c r="G20" s="32">
        <v>0</v>
      </c>
      <c r="H20" s="32">
        <v>14251280</v>
      </c>
      <c r="I20" s="36">
        <v>44895</v>
      </c>
      <c r="J20" s="39">
        <v>281150100</v>
      </c>
    </row>
    <row r="21" spans="1:10" x14ac:dyDescent="0.25">
      <c r="A21" s="32" t="s">
        <v>0</v>
      </c>
      <c r="B21" s="32">
        <v>900857186</v>
      </c>
      <c r="C21" s="32" t="s">
        <v>72</v>
      </c>
      <c r="D21" s="33" t="s">
        <v>29</v>
      </c>
      <c r="E21" s="32">
        <v>1</v>
      </c>
      <c r="F21" s="34">
        <f t="shared" si="0"/>
        <v>391886764</v>
      </c>
      <c r="G21" s="32">
        <v>0</v>
      </c>
      <c r="H21" s="32"/>
      <c r="I21" s="36">
        <v>44895</v>
      </c>
      <c r="J21" s="39">
        <v>391886764</v>
      </c>
    </row>
    <row r="22" spans="1:10" x14ac:dyDescent="0.25">
      <c r="A22" s="32" t="s">
        <v>0</v>
      </c>
      <c r="B22" s="32">
        <v>890980066</v>
      </c>
      <c r="C22" s="32" t="s">
        <v>73</v>
      </c>
      <c r="D22" s="33" t="s">
        <v>29</v>
      </c>
      <c r="E22" s="32">
        <v>1</v>
      </c>
      <c r="F22" s="34">
        <f t="shared" si="0"/>
        <v>371646231</v>
      </c>
      <c r="G22" s="32">
        <v>0</v>
      </c>
      <c r="H22" s="32">
        <v>2838204</v>
      </c>
      <c r="I22" s="36">
        <v>44895</v>
      </c>
      <c r="J22" s="39">
        <v>374484435</v>
      </c>
    </row>
    <row r="23" spans="1:10" x14ac:dyDescent="0.25">
      <c r="A23" s="32" t="s">
        <v>0</v>
      </c>
      <c r="B23" s="32">
        <v>830106376</v>
      </c>
      <c r="C23" s="32" t="s">
        <v>74</v>
      </c>
      <c r="D23" s="33" t="s">
        <v>29</v>
      </c>
      <c r="E23" s="32">
        <v>1</v>
      </c>
      <c r="F23" s="34">
        <f t="shared" si="0"/>
        <v>324759096</v>
      </c>
      <c r="G23" s="32">
        <v>0</v>
      </c>
      <c r="H23" s="32"/>
      <c r="I23" s="36">
        <v>44895</v>
      </c>
      <c r="J23" s="39">
        <v>324759096</v>
      </c>
    </row>
    <row r="24" spans="1:10" x14ac:dyDescent="0.25">
      <c r="A24" s="32" t="s">
        <v>0</v>
      </c>
      <c r="B24" s="32">
        <v>800067065</v>
      </c>
      <c r="C24" s="32" t="s">
        <v>75</v>
      </c>
      <c r="D24" s="33" t="s">
        <v>29</v>
      </c>
      <c r="E24" s="32">
        <v>1</v>
      </c>
      <c r="F24" s="34">
        <f t="shared" si="0"/>
        <v>318000688</v>
      </c>
      <c r="G24" s="32">
        <v>0</v>
      </c>
      <c r="H24" s="32"/>
      <c r="I24" s="36">
        <v>44895</v>
      </c>
      <c r="J24" s="39">
        <v>318000688</v>
      </c>
    </row>
    <row r="25" spans="1:10" x14ac:dyDescent="0.25">
      <c r="A25" s="32" t="s">
        <v>0</v>
      </c>
      <c r="B25" s="32">
        <v>890939936</v>
      </c>
      <c r="C25" s="32" t="s">
        <v>76</v>
      </c>
      <c r="D25" s="33" t="s">
        <v>29</v>
      </c>
      <c r="E25" s="32">
        <v>1</v>
      </c>
      <c r="F25" s="34">
        <f t="shared" si="0"/>
        <v>269025609</v>
      </c>
      <c r="G25" s="32">
        <v>0</v>
      </c>
      <c r="H25" s="32">
        <v>33383414</v>
      </c>
      <c r="I25" s="36">
        <v>44895</v>
      </c>
      <c r="J25" s="39">
        <v>302409023</v>
      </c>
    </row>
    <row r="26" spans="1:10" x14ac:dyDescent="0.25">
      <c r="A26" s="32" t="s">
        <v>0</v>
      </c>
      <c r="B26" s="32">
        <v>811016192</v>
      </c>
      <c r="C26" s="32" t="s">
        <v>77</v>
      </c>
      <c r="D26" s="33" t="s">
        <v>29</v>
      </c>
      <c r="E26" s="32">
        <v>1</v>
      </c>
      <c r="F26" s="34">
        <f t="shared" si="0"/>
        <v>288503518</v>
      </c>
      <c r="G26" s="32">
        <v>0</v>
      </c>
      <c r="H26" s="32">
        <v>851516</v>
      </c>
      <c r="I26" s="36">
        <v>44895</v>
      </c>
      <c r="J26" s="39">
        <v>289355034</v>
      </c>
    </row>
    <row r="27" spans="1:10" x14ac:dyDescent="0.25">
      <c r="A27" s="32" t="s">
        <v>0</v>
      </c>
      <c r="B27" s="32">
        <v>890907254</v>
      </c>
      <c r="C27" s="32" t="s">
        <v>78</v>
      </c>
      <c r="D27" s="33" t="s">
        <v>29</v>
      </c>
      <c r="E27" s="32">
        <v>1</v>
      </c>
      <c r="F27" s="34">
        <f t="shared" si="0"/>
        <v>92147317</v>
      </c>
      <c r="G27" s="32">
        <v>0</v>
      </c>
      <c r="H27" s="32">
        <v>40390</v>
      </c>
      <c r="I27" s="36">
        <v>44895</v>
      </c>
      <c r="J27" s="39">
        <v>92187707</v>
      </c>
    </row>
    <row r="28" spans="1:10" x14ac:dyDescent="0.25">
      <c r="A28" s="32" t="s">
        <v>0</v>
      </c>
      <c r="B28" s="32">
        <v>890905843</v>
      </c>
      <c r="C28" s="32" t="s">
        <v>79</v>
      </c>
      <c r="D28" s="33" t="s">
        <v>29</v>
      </c>
      <c r="E28" s="32">
        <v>1</v>
      </c>
      <c r="F28" s="34">
        <f t="shared" si="0"/>
        <v>348002538</v>
      </c>
      <c r="G28" s="32">
        <v>0</v>
      </c>
      <c r="H28" s="32"/>
      <c r="I28" s="36">
        <v>44895</v>
      </c>
      <c r="J28" s="39">
        <v>348002538</v>
      </c>
    </row>
    <row r="29" spans="1:10" x14ac:dyDescent="0.25">
      <c r="A29" s="32" t="s">
        <v>0</v>
      </c>
      <c r="B29" s="32">
        <v>900625317</v>
      </c>
      <c r="C29" s="32" t="s">
        <v>80</v>
      </c>
      <c r="D29" s="33" t="s">
        <v>29</v>
      </c>
      <c r="E29" s="32">
        <v>1</v>
      </c>
      <c r="F29" s="34">
        <f t="shared" si="0"/>
        <v>244114964</v>
      </c>
      <c r="G29" s="32">
        <v>0</v>
      </c>
      <c r="H29" s="32"/>
      <c r="I29" s="36">
        <v>44895</v>
      </c>
      <c r="J29" s="39">
        <v>244114964</v>
      </c>
    </row>
    <row r="30" spans="1:10" x14ac:dyDescent="0.25">
      <c r="A30" s="32" t="s">
        <v>0</v>
      </c>
      <c r="B30" s="32">
        <v>900390423</v>
      </c>
      <c r="C30" s="32" t="s">
        <v>81</v>
      </c>
      <c r="D30" s="33" t="s">
        <v>29</v>
      </c>
      <c r="E30" s="32">
        <v>1</v>
      </c>
      <c r="F30" s="34">
        <f t="shared" si="0"/>
        <v>191490749</v>
      </c>
      <c r="G30" s="32">
        <v>0</v>
      </c>
      <c r="H30" s="32"/>
      <c r="I30" s="36">
        <v>44895</v>
      </c>
      <c r="J30" s="39">
        <v>191490749</v>
      </c>
    </row>
    <row r="31" spans="1:10" x14ac:dyDescent="0.25">
      <c r="A31" s="32" t="s">
        <v>0</v>
      </c>
      <c r="B31" s="32">
        <v>811042064</v>
      </c>
      <c r="C31" s="32" t="s">
        <v>82</v>
      </c>
      <c r="D31" s="33" t="s">
        <v>29</v>
      </c>
      <c r="E31" s="32">
        <v>1</v>
      </c>
      <c r="F31" s="34">
        <f t="shared" si="0"/>
        <v>123774393</v>
      </c>
      <c r="G31" s="32">
        <v>0</v>
      </c>
      <c r="H31" s="32"/>
      <c r="I31" s="36">
        <v>44895</v>
      </c>
      <c r="J31" s="39">
        <v>123774393</v>
      </c>
    </row>
    <row r="32" spans="1:10" x14ac:dyDescent="0.25">
      <c r="A32" s="32" t="s">
        <v>0</v>
      </c>
      <c r="B32" s="32">
        <v>890981536</v>
      </c>
      <c r="C32" s="32" t="s">
        <v>83</v>
      </c>
      <c r="D32" s="33" t="s">
        <v>29</v>
      </c>
      <c r="E32" s="32">
        <v>1</v>
      </c>
      <c r="F32" s="34">
        <f t="shared" si="0"/>
        <v>30191818</v>
      </c>
      <c r="G32" s="32">
        <v>0</v>
      </c>
      <c r="H32" s="32">
        <v>919889</v>
      </c>
      <c r="I32" s="36">
        <v>44895</v>
      </c>
      <c r="J32" s="39">
        <v>31111707</v>
      </c>
    </row>
    <row r="33" spans="1:10" x14ac:dyDescent="0.25">
      <c r="A33" s="32" t="s">
        <v>0</v>
      </c>
      <c r="B33" s="32">
        <v>890903777</v>
      </c>
      <c r="C33" s="32" t="s">
        <v>84</v>
      </c>
      <c r="D33" s="33" t="s">
        <v>29</v>
      </c>
      <c r="E33" s="32">
        <v>1</v>
      </c>
      <c r="F33" s="34">
        <f t="shared" si="0"/>
        <v>100528306</v>
      </c>
      <c r="G33" s="32">
        <v>0</v>
      </c>
      <c r="H33" s="32"/>
      <c r="I33" s="36">
        <v>44895</v>
      </c>
      <c r="J33" s="39">
        <v>100528306</v>
      </c>
    </row>
    <row r="34" spans="1:10" x14ac:dyDescent="0.25">
      <c r="A34" s="32" t="s">
        <v>0</v>
      </c>
      <c r="B34" s="32">
        <v>800044402</v>
      </c>
      <c r="C34" s="32" t="s">
        <v>85</v>
      </c>
      <c r="D34" s="33" t="s">
        <v>29</v>
      </c>
      <c r="E34" s="32">
        <v>1</v>
      </c>
      <c r="F34" s="34">
        <f t="shared" si="0"/>
        <v>99878721</v>
      </c>
      <c r="G34" s="32">
        <v>0</v>
      </c>
      <c r="H34" s="32"/>
      <c r="I34" s="36">
        <v>44895</v>
      </c>
      <c r="J34" s="39">
        <v>99878721</v>
      </c>
    </row>
    <row r="35" spans="1:10" x14ac:dyDescent="0.25">
      <c r="A35" s="32" t="s">
        <v>0</v>
      </c>
      <c r="B35" s="32">
        <v>811032818</v>
      </c>
      <c r="C35" s="32" t="s">
        <v>86</v>
      </c>
      <c r="D35" s="33" t="s">
        <v>29</v>
      </c>
      <c r="E35" s="32">
        <v>1</v>
      </c>
      <c r="F35" s="34">
        <f t="shared" si="0"/>
        <v>63796955</v>
      </c>
      <c r="G35" s="32">
        <v>0</v>
      </c>
      <c r="H35" s="32">
        <v>1795105</v>
      </c>
      <c r="I35" s="36">
        <v>44895</v>
      </c>
      <c r="J35" s="39">
        <v>65592060</v>
      </c>
    </row>
    <row r="36" spans="1:10" x14ac:dyDescent="0.25">
      <c r="A36" s="32" t="s">
        <v>0</v>
      </c>
      <c r="B36" s="32">
        <v>890911816</v>
      </c>
      <c r="C36" s="32" t="s">
        <v>87</v>
      </c>
      <c r="D36" s="33" t="s">
        <v>29</v>
      </c>
      <c r="E36" s="32">
        <v>1</v>
      </c>
      <c r="F36" s="34">
        <f t="shared" si="0"/>
        <v>87346905</v>
      </c>
      <c r="G36" s="32">
        <v>0</v>
      </c>
      <c r="H36" s="32"/>
      <c r="I36" s="36">
        <v>44895</v>
      </c>
      <c r="J36" s="39">
        <v>87346905</v>
      </c>
    </row>
    <row r="37" spans="1:10" x14ac:dyDescent="0.25">
      <c r="A37" s="32" t="s">
        <v>0</v>
      </c>
      <c r="B37" s="32">
        <v>830504734</v>
      </c>
      <c r="C37" s="32" t="s">
        <v>88</v>
      </c>
      <c r="D37" s="33" t="s">
        <v>29</v>
      </c>
      <c r="E37" s="32">
        <v>1</v>
      </c>
      <c r="F37" s="34">
        <f t="shared" si="0"/>
        <v>79242216</v>
      </c>
      <c r="G37" s="32">
        <v>0</v>
      </c>
      <c r="H37" s="32">
        <v>343400</v>
      </c>
      <c r="I37" s="36">
        <v>44895</v>
      </c>
      <c r="J37" s="39">
        <v>79585616</v>
      </c>
    </row>
    <row r="38" spans="1:10" x14ac:dyDescent="0.25">
      <c r="A38" s="32" t="s">
        <v>0</v>
      </c>
      <c r="B38" s="32">
        <v>800014918</v>
      </c>
      <c r="C38" s="32" t="s">
        <v>89</v>
      </c>
      <c r="D38" s="33" t="s">
        <v>29</v>
      </c>
      <c r="E38" s="32">
        <v>1</v>
      </c>
      <c r="F38" s="34">
        <f t="shared" si="0"/>
        <v>78138840</v>
      </c>
      <c r="G38" s="32">
        <v>0</v>
      </c>
      <c r="H38" s="32"/>
      <c r="I38" s="36">
        <v>44895</v>
      </c>
      <c r="J38" s="39">
        <v>78138840</v>
      </c>
    </row>
    <row r="39" spans="1:10" x14ac:dyDescent="0.25">
      <c r="A39" s="32" t="s">
        <v>0</v>
      </c>
      <c r="B39" s="32">
        <v>890982608</v>
      </c>
      <c r="C39" s="32" t="s">
        <v>90</v>
      </c>
      <c r="D39" s="33" t="s">
        <v>29</v>
      </c>
      <c r="E39" s="32">
        <v>1</v>
      </c>
      <c r="F39" s="34">
        <f t="shared" si="0"/>
        <v>60271129</v>
      </c>
      <c r="G39" s="32">
        <v>0</v>
      </c>
      <c r="H39" s="32">
        <v>15282091</v>
      </c>
      <c r="I39" s="36">
        <v>44895</v>
      </c>
      <c r="J39" s="39">
        <v>75553220</v>
      </c>
    </row>
    <row r="40" spans="1:10" x14ac:dyDescent="0.25">
      <c r="A40" s="32" t="s">
        <v>0</v>
      </c>
      <c r="B40" s="32">
        <v>900042103</v>
      </c>
      <c r="C40" s="32" t="s">
        <v>91</v>
      </c>
      <c r="D40" s="33" t="s">
        <v>29</v>
      </c>
      <c r="E40" s="32">
        <v>1</v>
      </c>
      <c r="F40" s="34">
        <f t="shared" si="0"/>
        <v>68682119</v>
      </c>
      <c r="G40" s="32">
        <v>0</v>
      </c>
      <c r="H40" s="32"/>
      <c r="I40" s="36">
        <v>44895</v>
      </c>
      <c r="J40" s="39">
        <v>68682119</v>
      </c>
    </row>
    <row r="41" spans="1:10" x14ac:dyDescent="0.25">
      <c r="A41" s="32" t="s">
        <v>0</v>
      </c>
      <c r="B41" s="32">
        <v>800123106</v>
      </c>
      <c r="C41" s="32" t="s">
        <v>92</v>
      </c>
      <c r="D41" s="33" t="s">
        <v>29</v>
      </c>
      <c r="E41" s="32">
        <v>1</v>
      </c>
      <c r="F41" s="34">
        <f t="shared" si="0"/>
        <v>63381956</v>
      </c>
      <c r="G41" s="32">
        <v>0</v>
      </c>
      <c r="H41" s="32"/>
      <c r="I41" s="36">
        <v>44895</v>
      </c>
      <c r="J41" s="39">
        <v>63381956</v>
      </c>
    </row>
    <row r="42" spans="1:10" x14ac:dyDescent="0.25">
      <c r="A42" s="32" t="s">
        <v>0</v>
      </c>
      <c r="B42" s="32">
        <v>805027743</v>
      </c>
      <c r="C42" s="32" t="s">
        <v>93</v>
      </c>
      <c r="D42" s="33" t="s">
        <v>29</v>
      </c>
      <c r="E42" s="32">
        <v>1</v>
      </c>
      <c r="F42" s="34">
        <f t="shared" si="0"/>
        <v>58512785</v>
      </c>
      <c r="G42" s="32">
        <v>0</v>
      </c>
      <c r="H42" s="32"/>
      <c r="I42" s="36">
        <v>44895</v>
      </c>
      <c r="J42" s="39">
        <v>58512785</v>
      </c>
    </row>
    <row r="43" spans="1:10" x14ac:dyDescent="0.25">
      <c r="A43" s="32" t="s">
        <v>0</v>
      </c>
      <c r="B43" s="32">
        <v>890907241</v>
      </c>
      <c r="C43" s="32" t="s">
        <v>94</v>
      </c>
      <c r="D43" s="33" t="s">
        <v>29</v>
      </c>
      <c r="E43" s="32">
        <v>1</v>
      </c>
      <c r="F43" s="34">
        <f t="shared" si="0"/>
        <v>44919254</v>
      </c>
      <c r="G43" s="32">
        <v>0</v>
      </c>
      <c r="H43" s="32"/>
      <c r="I43" s="36">
        <v>44895</v>
      </c>
      <c r="J43" s="39">
        <v>44919254</v>
      </c>
    </row>
    <row r="44" spans="1:10" x14ac:dyDescent="0.25">
      <c r="A44" s="32" t="s">
        <v>0</v>
      </c>
      <c r="B44" s="32">
        <v>805011262</v>
      </c>
      <c r="C44" s="32" t="s">
        <v>95</v>
      </c>
      <c r="D44" s="33" t="s">
        <v>29</v>
      </c>
      <c r="E44" s="32">
        <v>1</v>
      </c>
      <c r="F44" s="34">
        <f t="shared" si="0"/>
        <v>36969237</v>
      </c>
      <c r="G44" s="32">
        <v>0</v>
      </c>
      <c r="H44" s="32"/>
      <c r="I44" s="36">
        <v>44895</v>
      </c>
      <c r="J44" s="39">
        <v>36969237</v>
      </c>
    </row>
    <row r="45" spans="1:10" x14ac:dyDescent="0.25">
      <c r="A45" s="32" t="s">
        <v>0</v>
      </c>
      <c r="B45" s="32">
        <v>890905166</v>
      </c>
      <c r="C45" s="32" t="s">
        <v>96</v>
      </c>
      <c r="D45" s="33" t="s">
        <v>29</v>
      </c>
      <c r="E45" s="32">
        <v>1</v>
      </c>
      <c r="F45" s="34">
        <f t="shared" si="0"/>
        <v>68451615</v>
      </c>
      <c r="G45" s="32">
        <v>0</v>
      </c>
      <c r="H45" s="32"/>
      <c r="I45" s="36">
        <v>44895</v>
      </c>
      <c r="J45" s="39">
        <v>68451615</v>
      </c>
    </row>
    <row r="46" spans="1:10" x14ac:dyDescent="0.25">
      <c r="A46" s="32" t="s">
        <v>0</v>
      </c>
      <c r="B46" s="32">
        <v>901121311</v>
      </c>
      <c r="C46" s="32" t="s">
        <v>97</v>
      </c>
      <c r="D46" s="33" t="s">
        <v>29</v>
      </c>
      <c r="E46" s="32">
        <v>1</v>
      </c>
      <c r="F46" s="34">
        <f t="shared" si="0"/>
        <v>92155000</v>
      </c>
      <c r="G46" s="32">
        <v>0</v>
      </c>
      <c r="H46" s="32"/>
      <c r="I46" s="36">
        <v>44895</v>
      </c>
      <c r="J46" s="39">
        <v>92155000</v>
      </c>
    </row>
    <row r="47" spans="1:10" x14ac:dyDescent="0.25">
      <c r="A47" s="32" t="s">
        <v>0</v>
      </c>
      <c r="B47" s="32">
        <v>890981374</v>
      </c>
      <c r="C47" s="32" t="s">
        <v>98</v>
      </c>
      <c r="D47" s="33" t="s">
        <v>29</v>
      </c>
      <c r="E47" s="32">
        <v>1</v>
      </c>
      <c r="F47" s="34">
        <f t="shared" si="0"/>
        <v>156919467</v>
      </c>
      <c r="G47" s="32">
        <v>0</v>
      </c>
      <c r="H47" s="32"/>
      <c r="I47" s="36">
        <v>44895</v>
      </c>
      <c r="J47" s="39">
        <v>156919467</v>
      </c>
    </row>
    <row r="48" spans="1:10" x14ac:dyDescent="0.25">
      <c r="A48" s="32" t="s">
        <v>0</v>
      </c>
      <c r="B48" s="32">
        <v>890981726</v>
      </c>
      <c r="C48" s="32" t="s">
        <v>99</v>
      </c>
      <c r="D48" s="33" t="s">
        <v>29</v>
      </c>
      <c r="E48" s="32">
        <v>1</v>
      </c>
      <c r="F48" s="34">
        <f t="shared" si="0"/>
        <v>55109841</v>
      </c>
      <c r="G48" s="32">
        <v>0</v>
      </c>
      <c r="H48" s="32"/>
      <c r="I48" s="36">
        <v>44895</v>
      </c>
      <c r="J48" s="39">
        <v>55109841</v>
      </c>
    </row>
    <row r="49" spans="1:10" x14ac:dyDescent="0.25">
      <c r="A49" s="32" t="s">
        <v>0</v>
      </c>
      <c r="B49" s="32">
        <v>800138011</v>
      </c>
      <c r="C49" s="32" t="s">
        <v>100</v>
      </c>
      <c r="D49" s="33" t="s">
        <v>29</v>
      </c>
      <c r="E49" s="32">
        <v>1</v>
      </c>
      <c r="F49" s="34">
        <f t="shared" si="0"/>
        <v>70734058</v>
      </c>
      <c r="G49" s="32">
        <v>0</v>
      </c>
      <c r="H49" s="32"/>
      <c r="I49" s="36">
        <v>44895</v>
      </c>
      <c r="J49" s="39">
        <v>70734058</v>
      </c>
    </row>
    <row r="50" spans="1:10" x14ac:dyDescent="0.25">
      <c r="A50" s="32" t="s">
        <v>0</v>
      </c>
      <c r="B50" s="32">
        <v>800231235</v>
      </c>
      <c r="C50" s="32" t="s">
        <v>101</v>
      </c>
      <c r="D50" s="33" t="s">
        <v>29</v>
      </c>
      <c r="E50" s="32">
        <v>1</v>
      </c>
      <c r="F50" s="34">
        <f t="shared" si="0"/>
        <v>48889334</v>
      </c>
      <c r="G50" s="32">
        <v>0</v>
      </c>
      <c r="H50" s="32">
        <v>110697</v>
      </c>
      <c r="I50" s="36">
        <v>44895</v>
      </c>
      <c r="J50" s="39">
        <v>49000031</v>
      </c>
    </row>
    <row r="51" spans="1:10" x14ac:dyDescent="0.25">
      <c r="A51" s="32" t="s">
        <v>0</v>
      </c>
      <c r="B51" s="32">
        <v>890981137</v>
      </c>
      <c r="C51" s="32" t="s">
        <v>102</v>
      </c>
      <c r="D51" s="33" t="s">
        <v>29</v>
      </c>
      <c r="E51" s="32">
        <v>1</v>
      </c>
      <c r="F51" s="34">
        <f t="shared" si="0"/>
        <v>42688266</v>
      </c>
      <c r="G51" s="32">
        <v>0</v>
      </c>
      <c r="H51" s="32">
        <v>6065687</v>
      </c>
      <c r="I51" s="36">
        <v>44895</v>
      </c>
      <c r="J51" s="39">
        <v>48753953</v>
      </c>
    </row>
    <row r="52" spans="1:10" x14ac:dyDescent="0.25">
      <c r="A52" s="32" t="s">
        <v>0</v>
      </c>
      <c r="B52" s="32">
        <v>811002429</v>
      </c>
      <c r="C52" s="32" t="s">
        <v>103</v>
      </c>
      <c r="D52" s="33" t="s">
        <v>29</v>
      </c>
      <c r="E52" s="32">
        <v>1</v>
      </c>
      <c r="F52" s="34">
        <f t="shared" si="0"/>
        <v>45641651</v>
      </c>
      <c r="G52" s="32">
        <v>0</v>
      </c>
      <c r="H52" s="32"/>
      <c r="I52" s="36">
        <v>44895</v>
      </c>
      <c r="J52" s="39">
        <v>45641651</v>
      </c>
    </row>
    <row r="53" spans="1:10" x14ac:dyDescent="0.25">
      <c r="A53" s="32" t="s">
        <v>0</v>
      </c>
      <c r="B53" s="32">
        <v>890303841</v>
      </c>
      <c r="C53" s="32" t="s">
        <v>104</v>
      </c>
      <c r="D53" s="33" t="s">
        <v>29</v>
      </c>
      <c r="E53" s="32">
        <v>1</v>
      </c>
      <c r="F53" s="34">
        <f t="shared" si="0"/>
        <v>44345885</v>
      </c>
      <c r="G53" s="32">
        <v>0</v>
      </c>
      <c r="H53" s="32"/>
      <c r="I53" s="36">
        <v>44895</v>
      </c>
      <c r="J53" s="39">
        <v>44345885</v>
      </c>
    </row>
    <row r="54" spans="1:10" x14ac:dyDescent="0.25">
      <c r="A54" s="32" t="s">
        <v>0</v>
      </c>
      <c r="B54" s="32">
        <v>900006037</v>
      </c>
      <c r="C54" s="32" t="s">
        <v>105</v>
      </c>
      <c r="D54" s="33" t="s">
        <v>29</v>
      </c>
      <c r="E54" s="32">
        <v>1</v>
      </c>
      <c r="F54" s="34">
        <f t="shared" si="0"/>
        <v>43825473</v>
      </c>
      <c r="G54" s="32">
        <v>0</v>
      </c>
      <c r="H54" s="32"/>
      <c r="I54" s="36">
        <v>44895</v>
      </c>
      <c r="J54" s="39">
        <v>43825473</v>
      </c>
    </row>
    <row r="55" spans="1:10" x14ac:dyDescent="0.25">
      <c r="A55" s="32" t="s">
        <v>0</v>
      </c>
      <c r="B55" s="32">
        <v>900971006</v>
      </c>
      <c r="C55" s="32" t="s">
        <v>106</v>
      </c>
      <c r="D55" s="33" t="s">
        <v>29</v>
      </c>
      <c r="E55" s="32">
        <v>1</v>
      </c>
      <c r="F55" s="34">
        <f t="shared" si="0"/>
        <v>41194957</v>
      </c>
      <c r="G55" s="32">
        <v>0</v>
      </c>
      <c r="H55" s="32"/>
      <c r="I55" s="36">
        <v>44895</v>
      </c>
      <c r="J55" s="39">
        <v>41194957</v>
      </c>
    </row>
    <row r="56" spans="1:10" x14ac:dyDescent="0.25">
      <c r="A56" s="32" t="s">
        <v>0</v>
      </c>
      <c r="B56" s="32">
        <v>890303461</v>
      </c>
      <c r="C56" s="32" t="s">
        <v>107</v>
      </c>
      <c r="D56" s="33" t="s">
        <v>29</v>
      </c>
      <c r="E56" s="32">
        <v>1</v>
      </c>
      <c r="F56" s="34">
        <f t="shared" si="0"/>
        <v>40803974</v>
      </c>
      <c r="G56" s="32">
        <v>0</v>
      </c>
      <c r="H56" s="32"/>
      <c r="I56" s="36">
        <v>44895</v>
      </c>
      <c r="J56" s="39">
        <v>40803974</v>
      </c>
    </row>
    <row r="57" spans="1:10" x14ac:dyDescent="0.25">
      <c r="A57" s="32" t="s">
        <v>0</v>
      </c>
      <c r="B57" s="32">
        <v>900007860</v>
      </c>
      <c r="C57" s="32" t="s">
        <v>108</v>
      </c>
      <c r="D57" s="33" t="s">
        <v>29</v>
      </c>
      <c r="E57" s="32">
        <v>1</v>
      </c>
      <c r="F57" s="34">
        <f t="shared" si="0"/>
        <v>39256761</v>
      </c>
      <c r="G57" s="32">
        <v>0</v>
      </c>
      <c r="H57" s="32"/>
      <c r="I57" s="36">
        <v>44895</v>
      </c>
      <c r="J57" s="39">
        <v>39256761</v>
      </c>
    </row>
    <row r="58" spans="1:10" x14ac:dyDescent="0.25">
      <c r="A58" s="32" t="s">
        <v>0</v>
      </c>
      <c r="B58" s="32">
        <v>800038024</v>
      </c>
      <c r="C58" s="32" t="s">
        <v>109</v>
      </c>
      <c r="D58" s="33" t="s">
        <v>29</v>
      </c>
      <c r="E58" s="32">
        <v>1</v>
      </c>
      <c r="F58" s="34">
        <f t="shared" si="0"/>
        <v>36925844</v>
      </c>
      <c r="G58" s="32">
        <v>0</v>
      </c>
      <c r="H58" s="32"/>
      <c r="I58" s="36">
        <v>44895</v>
      </c>
      <c r="J58" s="39">
        <v>36925844</v>
      </c>
    </row>
    <row r="59" spans="1:10" x14ac:dyDescent="0.25">
      <c r="A59" s="32" t="s">
        <v>0</v>
      </c>
      <c r="B59" s="32">
        <v>891180268</v>
      </c>
      <c r="C59" s="32" t="s">
        <v>110</v>
      </c>
      <c r="D59" s="33" t="s">
        <v>29</v>
      </c>
      <c r="E59" s="32">
        <v>1</v>
      </c>
      <c r="F59" s="34">
        <f t="shared" si="0"/>
        <v>35590211</v>
      </c>
      <c r="G59" s="32">
        <v>0</v>
      </c>
      <c r="H59" s="32"/>
      <c r="I59" s="36">
        <v>44895</v>
      </c>
      <c r="J59" s="39">
        <v>35590211</v>
      </c>
    </row>
    <row r="60" spans="1:10" x14ac:dyDescent="0.25">
      <c r="A60" s="32" t="s">
        <v>0</v>
      </c>
      <c r="B60" s="32">
        <v>800000118</v>
      </c>
      <c r="C60" s="32" t="s">
        <v>111</v>
      </c>
      <c r="D60" s="33" t="s">
        <v>29</v>
      </c>
      <c r="E60" s="32">
        <v>1</v>
      </c>
      <c r="F60" s="34">
        <f t="shared" si="0"/>
        <v>34172022</v>
      </c>
      <c r="G60" s="32">
        <v>0</v>
      </c>
      <c r="H60" s="32"/>
      <c r="I60" s="36">
        <v>44895</v>
      </c>
      <c r="J60" s="39">
        <v>34172022</v>
      </c>
    </row>
    <row r="61" spans="1:10" x14ac:dyDescent="0.25">
      <c r="A61" s="32" t="s">
        <v>0</v>
      </c>
      <c r="B61" s="32">
        <v>892399994</v>
      </c>
      <c r="C61" s="32" t="s">
        <v>112</v>
      </c>
      <c r="D61" s="33" t="s">
        <v>29</v>
      </c>
      <c r="E61" s="32">
        <v>1</v>
      </c>
      <c r="F61" s="34">
        <f t="shared" si="0"/>
        <v>33981742</v>
      </c>
      <c r="G61" s="32">
        <v>0</v>
      </c>
      <c r="H61" s="32"/>
      <c r="I61" s="36">
        <v>44895</v>
      </c>
      <c r="J61" s="39">
        <v>33981742</v>
      </c>
    </row>
    <row r="62" spans="1:10" x14ac:dyDescent="0.25">
      <c r="A62" s="32" t="s">
        <v>0</v>
      </c>
      <c r="B62" s="32">
        <v>892280033</v>
      </c>
      <c r="C62" s="32" t="s">
        <v>113</v>
      </c>
      <c r="D62" s="33" t="s">
        <v>29</v>
      </c>
      <c r="E62" s="32">
        <v>1</v>
      </c>
      <c r="F62" s="34">
        <f t="shared" si="0"/>
        <v>32572953</v>
      </c>
      <c r="G62" s="32">
        <v>0</v>
      </c>
      <c r="H62" s="32"/>
      <c r="I62" s="36">
        <v>44895</v>
      </c>
      <c r="J62" s="39">
        <v>32572953</v>
      </c>
    </row>
    <row r="63" spans="1:10" x14ac:dyDescent="0.25">
      <c r="A63" s="32" t="s">
        <v>0</v>
      </c>
      <c r="B63" s="32">
        <v>891080015</v>
      </c>
      <c r="C63" s="32" t="s">
        <v>114</v>
      </c>
      <c r="D63" s="33" t="s">
        <v>29</v>
      </c>
      <c r="E63" s="32">
        <v>1</v>
      </c>
      <c r="F63" s="34">
        <f t="shared" si="0"/>
        <v>30101062</v>
      </c>
      <c r="G63" s="32">
        <v>0</v>
      </c>
      <c r="H63" s="32"/>
      <c r="I63" s="36">
        <v>44895</v>
      </c>
      <c r="J63" s="39">
        <v>30101062</v>
      </c>
    </row>
    <row r="64" spans="1:10" x14ac:dyDescent="0.25">
      <c r="A64" s="32" t="s">
        <v>0</v>
      </c>
      <c r="B64" s="32">
        <v>900242742</v>
      </c>
      <c r="C64" s="32" t="s">
        <v>115</v>
      </c>
      <c r="D64" s="33" t="s">
        <v>29</v>
      </c>
      <c r="E64" s="32">
        <v>1</v>
      </c>
      <c r="F64" s="34">
        <f t="shared" si="0"/>
        <v>29332648</v>
      </c>
      <c r="G64" s="32">
        <v>0</v>
      </c>
      <c r="H64" s="32"/>
      <c r="I64" s="36">
        <v>44895</v>
      </c>
      <c r="J64" s="39">
        <v>29332648</v>
      </c>
    </row>
    <row r="65" spans="1:10" x14ac:dyDescent="0.25">
      <c r="A65" s="32" t="s">
        <v>0</v>
      </c>
      <c r="B65" s="32">
        <v>900959051</v>
      </c>
      <c r="C65" s="32" t="s">
        <v>116</v>
      </c>
      <c r="D65" s="33" t="s">
        <v>29</v>
      </c>
      <c r="E65" s="32">
        <v>1</v>
      </c>
      <c r="F65" s="34">
        <f t="shared" si="0"/>
        <v>28610437</v>
      </c>
      <c r="G65" s="32">
        <v>0</v>
      </c>
      <c r="H65" s="32"/>
      <c r="I65" s="36">
        <v>44895</v>
      </c>
      <c r="J65" s="39">
        <v>28610437</v>
      </c>
    </row>
    <row r="66" spans="1:10" x14ac:dyDescent="0.25">
      <c r="A66" s="32" t="s">
        <v>0</v>
      </c>
      <c r="B66" s="32">
        <v>890938774</v>
      </c>
      <c r="C66" s="32" t="s">
        <v>117</v>
      </c>
      <c r="D66" s="33" t="s">
        <v>29</v>
      </c>
      <c r="E66" s="32">
        <v>1</v>
      </c>
      <c r="F66" s="34">
        <f t="shared" si="0"/>
        <v>26870132</v>
      </c>
      <c r="G66" s="32">
        <v>0</v>
      </c>
      <c r="H66" s="32"/>
      <c r="I66" s="36">
        <v>44895</v>
      </c>
      <c r="J66" s="39">
        <v>26870132</v>
      </c>
    </row>
    <row r="67" spans="1:10" x14ac:dyDescent="0.25">
      <c r="A67" s="32" t="s">
        <v>0</v>
      </c>
      <c r="B67" s="32">
        <v>900228989</v>
      </c>
      <c r="C67" s="32" t="s">
        <v>118</v>
      </c>
      <c r="D67" s="33" t="s">
        <v>29</v>
      </c>
      <c r="E67" s="32">
        <v>1</v>
      </c>
      <c r="F67" s="34">
        <f t="shared" ref="F67:F130" si="1">J67-H67</f>
        <v>26851744</v>
      </c>
      <c r="G67" s="32">
        <v>0</v>
      </c>
      <c r="H67" s="32"/>
      <c r="I67" s="36">
        <v>44895</v>
      </c>
      <c r="J67" s="39">
        <v>26851744</v>
      </c>
    </row>
    <row r="68" spans="1:10" x14ac:dyDescent="0.25">
      <c r="A68" s="32" t="s">
        <v>0</v>
      </c>
      <c r="B68" s="32">
        <v>900959048</v>
      </c>
      <c r="C68" s="32" t="s">
        <v>119</v>
      </c>
      <c r="D68" s="33" t="s">
        <v>29</v>
      </c>
      <c r="E68" s="32">
        <v>1</v>
      </c>
      <c r="F68" s="34">
        <f t="shared" si="1"/>
        <v>26079009</v>
      </c>
      <c r="G68" s="32">
        <v>0</v>
      </c>
      <c r="H68" s="32"/>
      <c r="I68" s="36">
        <v>44895</v>
      </c>
      <c r="J68" s="39">
        <v>26079009</v>
      </c>
    </row>
    <row r="69" spans="1:10" x14ac:dyDescent="0.25">
      <c r="A69" s="32" t="s">
        <v>0</v>
      </c>
      <c r="B69" s="32">
        <v>890801099</v>
      </c>
      <c r="C69" s="32" t="s">
        <v>120</v>
      </c>
      <c r="D69" s="33" t="s">
        <v>29</v>
      </c>
      <c r="E69" s="32">
        <v>1</v>
      </c>
      <c r="F69" s="34">
        <f t="shared" si="1"/>
        <v>26064924</v>
      </c>
      <c r="G69" s="32">
        <v>0</v>
      </c>
      <c r="H69" s="32"/>
      <c r="I69" s="36">
        <v>44895</v>
      </c>
      <c r="J69" s="39">
        <v>26064924</v>
      </c>
    </row>
    <row r="70" spans="1:10" x14ac:dyDescent="0.25">
      <c r="A70" s="32" t="s">
        <v>0</v>
      </c>
      <c r="B70" s="32">
        <v>800196652</v>
      </c>
      <c r="C70" s="32" t="s">
        <v>121</v>
      </c>
      <c r="D70" s="33" t="s">
        <v>29</v>
      </c>
      <c r="E70" s="32">
        <v>1</v>
      </c>
      <c r="F70" s="34">
        <f t="shared" si="1"/>
        <v>25546167</v>
      </c>
      <c r="G70" s="32">
        <v>0</v>
      </c>
      <c r="H70" s="32"/>
      <c r="I70" s="36">
        <v>44895</v>
      </c>
      <c r="J70" s="39">
        <v>25546167</v>
      </c>
    </row>
    <row r="71" spans="1:10" x14ac:dyDescent="0.25">
      <c r="A71" s="32" t="s">
        <v>0</v>
      </c>
      <c r="B71" s="32">
        <v>815000316</v>
      </c>
      <c r="C71" s="32" t="s">
        <v>122</v>
      </c>
      <c r="D71" s="33" t="s">
        <v>29</v>
      </c>
      <c r="E71" s="32">
        <v>1</v>
      </c>
      <c r="F71" s="34">
        <f t="shared" si="1"/>
        <v>21704010</v>
      </c>
      <c r="G71" s="32">
        <v>0</v>
      </c>
      <c r="H71" s="32"/>
      <c r="I71" s="36">
        <v>44895</v>
      </c>
      <c r="J71" s="39">
        <v>21704010</v>
      </c>
    </row>
    <row r="72" spans="1:10" x14ac:dyDescent="0.25">
      <c r="A72" s="32" t="s">
        <v>0</v>
      </c>
      <c r="B72" s="32">
        <v>890480135</v>
      </c>
      <c r="C72" s="32" t="s">
        <v>123</v>
      </c>
      <c r="D72" s="33" t="s">
        <v>29</v>
      </c>
      <c r="E72" s="32">
        <v>1</v>
      </c>
      <c r="F72" s="34">
        <f t="shared" si="1"/>
        <v>19978327</v>
      </c>
      <c r="G72" s="32">
        <v>0</v>
      </c>
      <c r="H72" s="32"/>
      <c r="I72" s="36">
        <v>44895</v>
      </c>
      <c r="J72" s="39">
        <v>19978327</v>
      </c>
    </row>
    <row r="73" spans="1:10" x14ac:dyDescent="0.25">
      <c r="A73" s="32" t="s">
        <v>0</v>
      </c>
      <c r="B73" s="32">
        <v>800065395</v>
      </c>
      <c r="C73" s="32" t="s">
        <v>124</v>
      </c>
      <c r="D73" s="33" t="s">
        <v>29</v>
      </c>
      <c r="E73" s="32">
        <v>1</v>
      </c>
      <c r="F73" s="34">
        <f t="shared" si="1"/>
        <v>18577790</v>
      </c>
      <c r="G73" s="32">
        <v>0</v>
      </c>
      <c r="H73" s="32"/>
      <c r="I73" s="36">
        <v>44895</v>
      </c>
      <c r="J73" s="39">
        <v>18577790</v>
      </c>
    </row>
    <row r="74" spans="1:10" x14ac:dyDescent="0.25">
      <c r="A74" s="32" t="s">
        <v>0</v>
      </c>
      <c r="B74" s="32">
        <v>806001061</v>
      </c>
      <c r="C74" s="32" t="s">
        <v>125</v>
      </c>
      <c r="D74" s="33" t="s">
        <v>29</v>
      </c>
      <c r="E74" s="32">
        <v>1</v>
      </c>
      <c r="F74" s="34">
        <f t="shared" si="1"/>
        <v>18193227</v>
      </c>
      <c r="G74" s="32">
        <v>0</v>
      </c>
      <c r="H74" s="32"/>
      <c r="I74" s="36">
        <v>44895</v>
      </c>
      <c r="J74" s="39">
        <v>18193227</v>
      </c>
    </row>
    <row r="75" spans="1:10" x14ac:dyDescent="0.25">
      <c r="A75" s="32" t="s">
        <v>0</v>
      </c>
      <c r="B75" s="32">
        <v>890802036</v>
      </c>
      <c r="C75" s="32" t="s">
        <v>126</v>
      </c>
      <c r="D75" s="33" t="s">
        <v>29</v>
      </c>
      <c r="E75" s="32">
        <v>1</v>
      </c>
      <c r="F75" s="34">
        <f t="shared" si="1"/>
        <v>17699663</v>
      </c>
      <c r="G75" s="32">
        <v>0</v>
      </c>
      <c r="H75" s="32"/>
      <c r="I75" s="36">
        <v>44895</v>
      </c>
      <c r="J75" s="39">
        <v>17699663</v>
      </c>
    </row>
    <row r="76" spans="1:10" x14ac:dyDescent="0.25">
      <c r="A76" s="32" t="s">
        <v>0</v>
      </c>
      <c r="B76" s="32">
        <v>800191643</v>
      </c>
      <c r="C76" s="32" t="s">
        <v>127</v>
      </c>
      <c r="D76" s="33" t="s">
        <v>29</v>
      </c>
      <c r="E76" s="32">
        <v>1</v>
      </c>
      <c r="F76" s="34">
        <f t="shared" si="1"/>
        <v>14856124</v>
      </c>
      <c r="G76" s="32">
        <v>0</v>
      </c>
      <c r="H76" s="32"/>
      <c r="I76" s="36">
        <v>44895</v>
      </c>
      <c r="J76" s="39">
        <v>14856124</v>
      </c>
    </row>
    <row r="77" spans="1:10" x14ac:dyDescent="0.25">
      <c r="A77" s="32" t="s">
        <v>0</v>
      </c>
      <c r="B77" s="32">
        <v>800196939</v>
      </c>
      <c r="C77" s="32" t="s">
        <v>128</v>
      </c>
      <c r="D77" s="33" t="s">
        <v>29</v>
      </c>
      <c r="E77" s="32">
        <v>1</v>
      </c>
      <c r="F77" s="34">
        <f t="shared" si="1"/>
        <v>14521303</v>
      </c>
      <c r="G77" s="32">
        <v>0</v>
      </c>
      <c r="H77" s="32"/>
      <c r="I77" s="36">
        <v>44895</v>
      </c>
      <c r="J77" s="39">
        <v>14521303</v>
      </c>
    </row>
    <row r="78" spans="1:10" x14ac:dyDescent="0.25">
      <c r="A78" s="32" t="s">
        <v>0</v>
      </c>
      <c r="B78" s="32">
        <v>892000501</v>
      </c>
      <c r="C78" s="32" t="s">
        <v>129</v>
      </c>
      <c r="D78" s="33" t="s">
        <v>29</v>
      </c>
      <c r="E78" s="32">
        <v>1</v>
      </c>
      <c r="F78" s="34">
        <f t="shared" si="1"/>
        <v>14115060</v>
      </c>
      <c r="G78" s="32">
        <v>0</v>
      </c>
      <c r="H78" s="32"/>
      <c r="I78" s="36">
        <v>44895</v>
      </c>
      <c r="J78" s="39">
        <v>14115060</v>
      </c>
    </row>
    <row r="79" spans="1:10" x14ac:dyDescent="0.25">
      <c r="A79" s="32" t="s">
        <v>0</v>
      </c>
      <c r="B79" s="32">
        <v>891200528</v>
      </c>
      <c r="C79" s="32" t="s">
        <v>130</v>
      </c>
      <c r="D79" s="33" t="s">
        <v>29</v>
      </c>
      <c r="E79" s="32">
        <v>1</v>
      </c>
      <c r="F79" s="34">
        <f t="shared" si="1"/>
        <v>12967189</v>
      </c>
      <c r="G79" s="32">
        <v>0</v>
      </c>
      <c r="H79" s="32"/>
      <c r="I79" s="36">
        <v>44895</v>
      </c>
      <c r="J79" s="39">
        <v>12967189</v>
      </c>
    </row>
    <row r="80" spans="1:10" x14ac:dyDescent="0.25">
      <c r="A80" s="32" t="s">
        <v>0</v>
      </c>
      <c r="B80" s="32">
        <v>900408220</v>
      </c>
      <c r="C80" s="32" t="s">
        <v>131</v>
      </c>
      <c r="D80" s="33" t="s">
        <v>29</v>
      </c>
      <c r="E80" s="32">
        <v>1</v>
      </c>
      <c r="F80" s="34">
        <f t="shared" si="1"/>
        <v>72289175</v>
      </c>
      <c r="G80" s="32">
        <v>0</v>
      </c>
      <c r="H80" s="32"/>
      <c r="I80" s="36">
        <v>44895</v>
      </c>
      <c r="J80" s="39">
        <v>72289175</v>
      </c>
    </row>
    <row r="81" spans="1:10" x14ac:dyDescent="0.25">
      <c r="A81" s="32" t="s">
        <v>0</v>
      </c>
      <c r="B81" s="32">
        <v>800190884</v>
      </c>
      <c r="C81" s="32" t="s">
        <v>132</v>
      </c>
      <c r="D81" s="33" t="s">
        <v>29</v>
      </c>
      <c r="E81" s="32">
        <v>1</v>
      </c>
      <c r="F81" s="34">
        <f t="shared" si="1"/>
        <v>11873438</v>
      </c>
      <c r="G81" s="32">
        <v>0</v>
      </c>
      <c r="H81" s="32"/>
      <c r="I81" s="36">
        <v>44895</v>
      </c>
      <c r="J81" s="39">
        <v>11873438</v>
      </c>
    </row>
    <row r="82" spans="1:10" x14ac:dyDescent="0.25">
      <c r="A82" s="32" t="s">
        <v>0</v>
      </c>
      <c r="B82" s="32">
        <v>900008328</v>
      </c>
      <c r="C82" s="32" t="s">
        <v>133</v>
      </c>
      <c r="D82" s="33" t="s">
        <v>29</v>
      </c>
      <c r="E82" s="32">
        <v>1</v>
      </c>
      <c r="F82" s="34">
        <f t="shared" si="1"/>
        <v>11179989</v>
      </c>
      <c r="G82" s="32">
        <v>0</v>
      </c>
      <c r="H82" s="32"/>
      <c r="I82" s="36">
        <v>44895</v>
      </c>
      <c r="J82" s="39">
        <v>11179989</v>
      </c>
    </row>
    <row r="83" spans="1:10" x14ac:dyDescent="0.25">
      <c r="A83" s="32" t="s">
        <v>0</v>
      </c>
      <c r="B83" s="32">
        <v>806015201</v>
      </c>
      <c r="C83" s="32" t="s">
        <v>134</v>
      </c>
      <c r="D83" s="33" t="s">
        <v>29</v>
      </c>
      <c r="E83" s="32">
        <v>1</v>
      </c>
      <c r="F83" s="34">
        <f t="shared" si="1"/>
        <v>10690796</v>
      </c>
      <c r="G83" s="32">
        <v>0</v>
      </c>
      <c r="H83" s="32"/>
      <c r="I83" s="36">
        <v>44895</v>
      </c>
      <c r="J83" s="39">
        <v>10690796</v>
      </c>
    </row>
    <row r="84" spans="1:10" x14ac:dyDescent="0.25">
      <c r="A84" s="32" t="s">
        <v>0</v>
      </c>
      <c r="B84" s="32">
        <v>891200209</v>
      </c>
      <c r="C84" s="32" t="s">
        <v>135</v>
      </c>
      <c r="D84" s="33" t="s">
        <v>29</v>
      </c>
      <c r="E84" s="32">
        <v>1</v>
      </c>
      <c r="F84" s="34">
        <f t="shared" si="1"/>
        <v>10372607</v>
      </c>
      <c r="G84" s="32">
        <v>0</v>
      </c>
      <c r="H84" s="32"/>
      <c r="I84" s="36">
        <v>44895</v>
      </c>
      <c r="J84" s="39">
        <v>10372607</v>
      </c>
    </row>
    <row r="85" spans="1:10" x14ac:dyDescent="0.25">
      <c r="A85" s="32" t="s">
        <v>0</v>
      </c>
      <c r="B85" s="32">
        <v>899999032</v>
      </c>
      <c r="C85" s="32" t="s">
        <v>136</v>
      </c>
      <c r="D85" s="33" t="s">
        <v>29</v>
      </c>
      <c r="E85" s="32">
        <v>1</v>
      </c>
      <c r="F85" s="34">
        <f t="shared" si="1"/>
        <v>10360000</v>
      </c>
      <c r="G85" s="32">
        <v>0</v>
      </c>
      <c r="H85" s="32"/>
      <c r="I85" s="36">
        <v>44895</v>
      </c>
      <c r="J85" s="39">
        <v>10360000</v>
      </c>
    </row>
    <row r="86" spans="1:10" x14ac:dyDescent="0.25">
      <c r="A86" s="32" t="s">
        <v>0</v>
      </c>
      <c r="B86" s="32">
        <v>890103127</v>
      </c>
      <c r="C86" s="32" t="s">
        <v>137</v>
      </c>
      <c r="D86" s="33" t="s">
        <v>29</v>
      </c>
      <c r="E86" s="32">
        <v>1</v>
      </c>
      <c r="F86" s="34">
        <f t="shared" si="1"/>
        <v>10199135</v>
      </c>
      <c r="G86" s="32">
        <v>0</v>
      </c>
      <c r="H86" s="32"/>
      <c r="I86" s="36">
        <v>44895</v>
      </c>
      <c r="J86" s="39">
        <v>10199135</v>
      </c>
    </row>
    <row r="87" spans="1:10" x14ac:dyDescent="0.25">
      <c r="A87" s="32" t="s">
        <v>0</v>
      </c>
      <c r="B87" s="32">
        <v>800067515</v>
      </c>
      <c r="C87" s="32" t="s">
        <v>138</v>
      </c>
      <c r="D87" s="33" t="s">
        <v>29</v>
      </c>
      <c r="E87" s="32">
        <v>1</v>
      </c>
      <c r="F87" s="34">
        <f t="shared" si="1"/>
        <v>8875897</v>
      </c>
      <c r="G87" s="32">
        <v>0</v>
      </c>
      <c r="H87" s="32"/>
      <c r="I87" s="36">
        <v>44895</v>
      </c>
      <c r="J87" s="39">
        <v>8875897</v>
      </c>
    </row>
    <row r="88" spans="1:10" x14ac:dyDescent="0.25">
      <c r="A88" s="32" t="s">
        <v>0</v>
      </c>
      <c r="B88" s="32">
        <v>810000913</v>
      </c>
      <c r="C88" s="32" t="s">
        <v>139</v>
      </c>
      <c r="D88" s="33" t="s">
        <v>29</v>
      </c>
      <c r="E88" s="32">
        <v>1</v>
      </c>
      <c r="F88" s="34">
        <f t="shared" si="1"/>
        <v>8794440</v>
      </c>
      <c r="G88" s="32">
        <v>0</v>
      </c>
      <c r="H88" s="32"/>
      <c r="I88" s="36">
        <v>44895</v>
      </c>
      <c r="J88" s="39">
        <v>8794440</v>
      </c>
    </row>
    <row r="89" spans="1:10" x14ac:dyDescent="0.25">
      <c r="A89" s="32" t="s">
        <v>0</v>
      </c>
      <c r="B89" s="32">
        <v>892300445</v>
      </c>
      <c r="C89" s="32" t="s">
        <v>140</v>
      </c>
      <c r="D89" s="33" t="s">
        <v>29</v>
      </c>
      <c r="E89" s="32">
        <v>1</v>
      </c>
      <c r="F89" s="34">
        <f t="shared" si="1"/>
        <v>8637142</v>
      </c>
      <c r="G89" s="32">
        <v>0</v>
      </c>
      <c r="H89" s="32"/>
      <c r="I89" s="36">
        <v>44895</v>
      </c>
      <c r="J89" s="39">
        <v>8637142</v>
      </c>
    </row>
    <row r="90" spans="1:10" x14ac:dyDescent="0.25">
      <c r="A90" s="32" t="s">
        <v>0</v>
      </c>
      <c r="B90" s="32">
        <v>899999151</v>
      </c>
      <c r="C90" s="32" t="s">
        <v>141</v>
      </c>
      <c r="D90" s="33" t="s">
        <v>29</v>
      </c>
      <c r="E90" s="32">
        <v>1</v>
      </c>
      <c r="F90" s="34">
        <f t="shared" si="1"/>
        <v>8612723</v>
      </c>
      <c r="G90" s="32">
        <v>0</v>
      </c>
      <c r="H90" s="32"/>
      <c r="I90" s="36">
        <v>44895</v>
      </c>
      <c r="J90" s="39">
        <v>8612723</v>
      </c>
    </row>
    <row r="91" spans="1:10" x14ac:dyDescent="0.25">
      <c r="A91" s="32" t="s">
        <v>0</v>
      </c>
      <c r="B91" s="32">
        <v>890701033</v>
      </c>
      <c r="C91" s="32" t="s">
        <v>142</v>
      </c>
      <c r="D91" s="33" t="s">
        <v>29</v>
      </c>
      <c r="E91" s="32">
        <v>1</v>
      </c>
      <c r="F91" s="34">
        <f t="shared" si="1"/>
        <v>7628484</v>
      </c>
      <c r="G91" s="32">
        <v>0</v>
      </c>
      <c r="H91" s="32"/>
      <c r="I91" s="36">
        <v>44895</v>
      </c>
      <c r="J91" s="39">
        <v>7628484</v>
      </c>
    </row>
    <row r="92" spans="1:10" x14ac:dyDescent="0.25">
      <c r="A92" s="32" t="s">
        <v>0</v>
      </c>
      <c r="B92" s="32">
        <v>900124689</v>
      </c>
      <c r="C92" s="32" t="s">
        <v>143</v>
      </c>
      <c r="D92" s="33" t="s">
        <v>29</v>
      </c>
      <c r="E92" s="32">
        <v>1</v>
      </c>
      <c r="F92" s="34">
        <f t="shared" si="1"/>
        <v>35111685</v>
      </c>
      <c r="G92" s="32">
        <v>0</v>
      </c>
      <c r="H92" s="32"/>
      <c r="I92" s="36">
        <v>44895</v>
      </c>
      <c r="J92" s="39">
        <v>35111685</v>
      </c>
    </row>
    <row r="93" spans="1:10" x14ac:dyDescent="0.25">
      <c r="A93" s="32" t="s">
        <v>0</v>
      </c>
      <c r="B93" s="32">
        <v>844004197</v>
      </c>
      <c r="C93" s="32" t="s">
        <v>144</v>
      </c>
      <c r="D93" s="33" t="s">
        <v>29</v>
      </c>
      <c r="E93" s="32">
        <v>1</v>
      </c>
      <c r="F93" s="34">
        <f t="shared" si="1"/>
        <v>6131800</v>
      </c>
      <c r="G93" s="32">
        <v>0</v>
      </c>
      <c r="H93" s="32"/>
      <c r="I93" s="36">
        <v>44895</v>
      </c>
      <c r="J93" s="39">
        <v>6131800</v>
      </c>
    </row>
    <row r="94" spans="1:10" x14ac:dyDescent="0.25">
      <c r="A94" s="32" t="s">
        <v>0</v>
      </c>
      <c r="B94" s="32">
        <v>892115009</v>
      </c>
      <c r="C94" s="32" t="s">
        <v>145</v>
      </c>
      <c r="D94" s="33" t="s">
        <v>29</v>
      </c>
      <c r="E94" s="32">
        <v>1</v>
      </c>
      <c r="F94" s="34">
        <f t="shared" si="1"/>
        <v>6078915</v>
      </c>
      <c r="G94" s="32">
        <v>0</v>
      </c>
      <c r="H94" s="32"/>
      <c r="I94" s="36">
        <v>44895</v>
      </c>
      <c r="J94" s="39">
        <v>6078915</v>
      </c>
    </row>
    <row r="95" spans="1:10" x14ac:dyDescent="0.25">
      <c r="A95" s="32" t="s">
        <v>0</v>
      </c>
      <c r="B95" s="32">
        <v>891580002</v>
      </c>
      <c r="C95" s="32" t="s">
        <v>146</v>
      </c>
      <c r="D95" s="33" t="s">
        <v>29</v>
      </c>
      <c r="E95" s="32">
        <v>1</v>
      </c>
      <c r="F95" s="34">
        <f t="shared" si="1"/>
        <v>6070410</v>
      </c>
      <c r="G95" s="32">
        <v>0</v>
      </c>
      <c r="H95" s="32"/>
      <c r="I95" s="36">
        <v>44895</v>
      </c>
      <c r="J95" s="39">
        <v>6070410</v>
      </c>
    </row>
    <row r="96" spans="1:10" x14ac:dyDescent="0.25">
      <c r="A96" s="32" t="s">
        <v>0</v>
      </c>
      <c r="B96" s="32">
        <v>890212568</v>
      </c>
      <c r="C96" s="32" t="s">
        <v>147</v>
      </c>
      <c r="D96" s="33" t="s">
        <v>29</v>
      </c>
      <c r="E96" s="32">
        <v>1</v>
      </c>
      <c r="F96" s="34">
        <f t="shared" si="1"/>
        <v>6053867</v>
      </c>
      <c r="G96" s="32">
        <v>0</v>
      </c>
      <c r="H96" s="32"/>
      <c r="I96" s="36">
        <v>44895</v>
      </c>
      <c r="J96" s="39">
        <v>6053867</v>
      </c>
    </row>
    <row r="97" spans="1:10" x14ac:dyDescent="0.25">
      <c r="A97" s="32" t="s">
        <v>0</v>
      </c>
      <c r="B97" s="32">
        <v>891855438</v>
      </c>
      <c r="C97" s="32" t="s">
        <v>148</v>
      </c>
      <c r="D97" s="33" t="s">
        <v>29</v>
      </c>
      <c r="E97" s="32">
        <v>1</v>
      </c>
      <c r="F97" s="34">
        <f t="shared" si="1"/>
        <v>6047950</v>
      </c>
      <c r="G97" s="32">
        <v>0</v>
      </c>
      <c r="H97" s="32"/>
      <c r="I97" s="36">
        <v>44895</v>
      </c>
      <c r="J97" s="39">
        <v>6047950</v>
      </c>
    </row>
    <row r="98" spans="1:10" x14ac:dyDescent="0.25">
      <c r="A98" s="32" t="s">
        <v>0</v>
      </c>
      <c r="B98" s="32">
        <v>900218138</v>
      </c>
      <c r="C98" s="32" t="s">
        <v>149</v>
      </c>
      <c r="D98" s="33" t="s">
        <v>29</v>
      </c>
      <c r="E98" s="32">
        <v>1</v>
      </c>
      <c r="F98" s="34">
        <f t="shared" si="1"/>
        <v>5873502</v>
      </c>
      <c r="G98" s="32">
        <v>0</v>
      </c>
      <c r="H98" s="32"/>
      <c r="I98" s="36">
        <v>44895</v>
      </c>
      <c r="J98" s="39">
        <v>5873502</v>
      </c>
    </row>
    <row r="99" spans="1:10" x14ac:dyDescent="0.25">
      <c r="A99" s="32" t="s">
        <v>0</v>
      </c>
      <c r="B99" s="32">
        <v>800130625</v>
      </c>
      <c r="C99" s="32" t="s">
        <v>150</v>
      </c>
      <c r="D99" s="33" t="s">
        <v>29</v>
      </c>
      <c r="E99" s="32">
        <v>1</v>
      </c>
      <c r="F99" s="34">
        <f t="shared" si="1"/>
        <v>5287075</v>
      </c>
      <c r="G99" s="32">
        <v>0</v>
      </c>
      <c r="H99" s="32"/>
      <c r="I99" s="36">
        <v>44895</v>
      </c>
      <c r="J99" s="39">
        <v>5287075</v>
      </c>
    </row>
    <row r="100" spans="1:10" x14ac:dyDescent="0.25">
      <c r="A100" s="32" t="s">
        <v>0</v>
      </c>
      <c r="B100" s="32">
        <v>900343345</v>
      </c>
      <c r="C100" s="32" t="s">
        <v>151</v>
      </c>
      <c r="D100" s="33" t="s">
        <v>29</v>
      </c>
      <c r="E100" s="32">
        <v>1</v>
      </c>
      <c r="F100" s="34">
        <f t="shared" si="1"/>
        <v>4948800</v>
      </c>
      <c r="G100" s="32">
        <v>0</v>
      </c>
      <c r="H100" s="32"/>
      <c r="I100" s="36">
        <v>44895</v>
      </c>
      <c r="J100" s="39">
        <v>4948800</v>
      </c>
    </row>
    <row r="101" spans="1:10" x14ac:dyDescent="0.25">
      <c r="A101" s="32" t="s">
        <v>0</v>
      </c>
      <c r="B101" s="32">
        <v>890807591</v>
      </c>
      <c r="C101" s="32" t="s">
        <v>152</v>
      </c>
      <c r="D101" s="33" t="s">
        <v>29</v>
      </c>
      <c r="E101" s="32">
        <v>1</v>
      </c>
      <c r="F101" s="34">
        <f t="shared" si="1"/>
        <v>4635902</v>
      </c>
      <c r="G101" s="32">
        <v>0</v>
      </c>
      <c r="H101" s="32"/>
      <c r="I101" s="36">
        <v>44895</v>
      </c>
      <c r="J101" s="39">
        <v>4635902</v>
      </c>
    </row>
    <row r="102" spans="1:10" x14ac:dyDescent="0.25">
      <c r="A102" s="32" t="s">
        <v>0</v>
      </c>
      <c r="B102" s="32">
        <v>819001483</v>
      </c>
      <c r="C102" s="32" t="s">
        <v>153</v>
      </c>
      <c r="D102" s="33" t="s">
        <v>29</v>
      </c>
      <c r="E102" s="32">
        <v>1</v>
      </c>
      <c r="F102" s="34">
        <f t="shared" si="1"/>
        <v>4124758</v>
      </c>
      <c r="G102" s="32">
        <v>0</v>
      </c>
      <c r="H102" s="32"/>
      <c r="I102" s="36">
        <v>44895</v>
      </c>
      <c r="J102" s="39">
        <v>4124758</v>
      </c>
    </row>
    <row r="103" spans="1:10" x14ac:dyDescent="0.25">
      <c r="A103" s="32" t="s">
        <v>0</v>
      </c>
      <c r="B103" s="32">
        <v>900958564</v>
      </c>
      <c r="C103" s="32" t="s">
        <v>154</v>
      </c>
      <c r="D103" s="33" t="s">
        <v>29</v>
      </c>
      <c r="E103" s="32">
        <v>1</v>
      </c>
      <c r="F103" s="34">
        <f t="shared" si="1"/>
        <v>3726811</v>
      </c>
      <c r="G103" s="32">
        <v>0</v>
      </c>
      <c r="H103" s="32"/>
      <c r="I103" s="36">
        <v>44895</v>
      </c>
      <c r="J103" s="39">
        <v>3726811</v>
      </c>
    </row>
    <row r="104" spans="1:10" x14ac:dyDescent="0.25">
      <c r="A104" s="32" t="s">
        <v>0</v>
      </c>
      <c r="B104" s="32">
        <v>891200679</v>
      </c>
      <c r="C104" s="32" t="s">
        <v>155</v>
      </c>
      <c r="D104" s="33" t="s">
        <v>29</v>
      </c>
      <c r="E104" s="32">
        <v>1</v>
      </c>
      <c r="F104" s="34">
        <f t="shared" si="1"/>
        <v>3726490</v>
      </c>
      <c r="G104" s="32">
        <v>0</v>
      </c>
      <c r="H104" s="32"/>
      <c r="I104" s="36">
        <v>44895</v>
      </c>
      <c r="J104" s="39">
        <v>3726490</v>
      </c>
    </row>
    <row r="105" spans="1:10" x14ac:dyDescent="0.25">
      <c r="A105" s="32" t="s">
        <v>0</v>
      </c>
      <c r="B105" s="32">
        <v>892115010</v>
      </c>
      <c r="C105" s="32" t="s">
        <v>156</v>
      </c>
      <c r="D105" s="33" t="s">
        <v>29</v>
      </c>
      <c r="E105" s="32">
        <v>1</v>
      </c>
      <c r="F105" s="34">
        <f t="shared" si="1"/>
        <v>3654065</v>
      </c>
      <c r="G105" s="32">
        <v>0</v>
      </c>
      <c r="H105" s="32"/>
      <c r="I105" s="36">
        <v>44895</v>
      </c>
      <c r="J105" s="39">
        <v>3654065</v>
      </c>
    </row>
    <row r="106" spans="1:10" x14ac:dyDescent="0.25">
      <c r="A106" s="32" t="s">
        <v>0</v>
      </c>
      <c r="B106" s="32">
        <v>890202024</v>
      </c>
      <c r="C106" s="32" t="s">
        <v>157</v>
      </c>
      <c r="D106" s="33" t="s">
        <v>29</v>
      </c>
      <c r="E106" s="32">
        <v>1</v>
      </c>
      <c r="F106" s="34">
        <f t="shared" si="1"/>
        <v>3439900</v>
      </c>
      <c r="G106" s="32">
        <v>0</v>
      </c>
      <c r="H106" s="32"/>
      <c r="I106" s="36">
        <v>44895</v>
      </c>
      <c r="J106" s="39">
        <v>3439900</v>
      </c>
    </row>
    <row r="107" spans="1:10" x14ac:dyDescent="0.25">
      <c r="A107" s="32" t="s">
        <v>0</v>
      </c>
      <c r="B107" s="32">
        <v>900226451</v>
      </c>
      <c r="C107" s="32" t="s">
        <v>158</v>
      </c>
      <c r="D107" s="33" t="s">
        <v>29</v>
      </c>
      <c r="E107" s="32">
        <v>1</v>
      </c>
      <c r="F107" s="34">
        <f t="shared" si="1"/>
        <v>3377024</v>
      </c>
      <c r="G107" s="32">
        <v>0</v>
      </c>
      <c r="H107" s="32"/>
      <c r="I107" s="36">
        <v>44895</v>
      </c>
      <c r="J107" s="39">
        <v>3377024</v>
      </c>
    </row>
    <row r="108" spans="1:10" x14ac:dyDescent="0.25">
      <c r="A108" s="32" t="s">
        <v>0</v>
      </c>
      <c r="B108" s="32">
        <v>900386591</v>
      </c>
      <c r="C108" s="32" t="s">
        <v>159</v>
      </c>
      <c r="D108" s="33" t="s">
        <v>29</v>
      </c>
      <c r="E108" s="32">
        <v>1</v>
      </c>
      <c r="F108" s="34">
        <f t="shared" si="1"/>
        <v>3361394</v>
      </c>
      <c r="G108" s="32">
        <v>0</v>
      </c>
      <c r="H108" s="32"/>
      <c r="I108" s="36">
        <v>44895</v>
      </c>
      <c r="J108" s="39">
        <v>3361394</v>
      </c>
    </row>
    <row r="109" spans="1:10" x14ac:dyDescent="0.25">
      <c r="A109" s="32" t="s">
        <v>0</v>
      </c>
      <c r="B109" s="32">
        <v>890933408</v>
      </c>
      <c r="C109" s="32" t="s">
        <v>160</v>
      </c>
      <c r="D109" s="33" t="s">
        <v>29</v>
      </c>
      <c r="E109" s="32">
        <v>1</v>
      </c>
      <c r="F109" s="34">
        <f t="shared" si="1"/>
        <v>3285187</v>
      </c>
      <c r="G109" s="32">
        <v>0</v>
      </c>
      <c r="H109" s="32"/>
      <c r="I109" s="36">
        <v>44895</v>
      </c>
      <c r="J109" s="39">
        <v>3285187</v>
      </c>
    </row>
    <row r="110" spans="1:10" x14ac:dyDescent="0.25">
      <c r="A110" s="32" t="s">
        <v>0</v>
      </c>
      <c r="B110" s="32">
        <v>900395846</v>
      </c>
      <c r="C110" s="32" t="s">
        <v>161</v>
      </c>
      <c r="D110" s="33" t="s">
        <v>29</v>
      </c>
      <c r="E110" s="32">
        <v>1</v>
      </c>
      <c r="F110" s="34">
        <f t="shared" si="1"/>
        <v>3328330</v>
      </c>
      <c r="G110" s="32">
        <v>0</v>
      </c>
      <c r="H110" s="32"/>
      <c r="I110" s="36">
        <v>44895</v>
      </c>
      <c r="J110" s="39">
        <v>3328330</v>
      </c>
    </row>
    <row r="111" spans="1:10" x14ac:dyDescent="0.25">
      <c r="A111" s="32" t="s">
        <v>0</v>
      </c>
      <c r="B111" s="32">
        <v>890324177</v>
      </c>
      <c r="C111" s="32" t="s">
        <v>162</v>
      </c>
      <c r="D111" s="33" t="s">
        <v>29</v>
      </c>
      <c r="E111" s="32">
        <v>1</v>
      </c>
      <c r="F111" s="34">
        <f t="shared" si="1"/>
        <v>3203013</v>
      </c>
      <c r="G111" s="32">
        <v>0</v>
      </c>
      <c r="H111" s="32"/>
      <c r="I111" s="36">
        <v>44895</v>
      </c>
      <c r="J111" s="39">
        <v>3203013</v>
      </c>
    </row>
    <row r="112" spans="1:10" x14ac:dyDescent="0.25">
      <c r="A112" s="32" t="s">
        <v>0</v>
      </c>
      <c r="B112" s="32">
        <v>901139193</v>
      </c>
      <c r="C112" s="32" t="s">
        <v>163</v>
      </c>
      <c r="D112" s="33" t="s">
        <v>29</v>
      </c>
      <c r="E112" s="32">
        <v>1</v>
      </c>
      <c r="F112" s="34">
        <f t="shared" si="1"/>
        <v>3072217</v>
      </c>
      <c r="G112" s="32">
        <v>0</v>
      </c>
      <c r="H112" s="32"/>
      <c r="I112" s="36">
        <v>44895</v>
      </c>
      <c r="J112" s="39">
        <v>3072217</v>
      </c>
    </row>
    <row r="113" spans="1:10" x14ac:dyDescent="0.25">
      <c r="A113" s="32" t="s">
        <v>0</v>
      </c>
      <c r="B113" s="32">
        <v>800154347</v>
      </c>
      <c r="C113" s="32" t="s">
        <v>164</v>
      </c>
      <c r="D113" s="33" t="s">
        <v>29</v>
      </c>
      <c r="E113" s="32">
        <v>1</v>
      </c>
      <c r="F113" s="34">
        <f t="shared" si="1"/>
        <v>3036349</v>
      </c>
      <c r="G113" s="32">
        <v>0</v>
      </c>
      <c r="H113" s="32"/>
      <c r="I113" s="36">
        <v>44895</v>
      </c>
      <c r="J113" s="39">
        <v>3036349</v>
      </c>
    </row>
    <row r="114" spans="1:10" x14ac:dyDescent="0.25">
      <c r="A114" s="32" t="s">
        <v>0</v>
      </c>
      <c r="B114" s="32">
        <v>891180098</v>
      </c>
      <c r="C114" s="32" t="s">
        <v>165</v>
      </c>
      <c r="D114" s="33" t="s">
        <v>29</v>
      </c>
      <c r="E114" s="32">
        <v>1</v>
      </c>
      <c r="F114" s="34">
        <f t="shared" si="1"/>
        <v>2929334</v>
      </c>
      <c r="G114" s="32">
        <v>0</v>
      </c>
      <c r="H114" s="32"/>
      <c r="I114" s="36">
        <v>44895</v>
      </c>
      <c r="J114" s="39">
        <v>2929334</v>
      </c>
    </row>
    <row r="115" spans="1:10" x14ac:dyDescent="0.25">
      <c r="A115" s="32" t="s">
        <v>0</v>
      </c>
      <c r="B115" s="32">
        <v>900124213</v>
      </c>
      <c r="C115" s="32" t="s">
        <v>166</v>
      </c>
      <c r="D115" s="33" t="s">
        <v>29</v>
      </c>
      <c r="E115" s="32">
        <v>1</v>
      </c>
      <c r="F115" s="34">
        <f t="shared" si="1"/>
        <v>2878282</v>
      </c>
      <c r="G115" s="32">
        <v>0</v>
      </c>
      <c r="H115" s="32"/>
      <c r="I115" s="36">
        <v>44895</v>
      </c>
      <c r="J115" s="39">
        <v>2878282</v>
      </c>
    </row>
    <row r="116" spans="1:10" x14ac:dyDescent="0.25">
      <c r="A116" s="32" t="s">
        <v>0</v>
      </c>
      <c r="B116" s="32">
        <v>800006850</v>
      </c>
      <c r="C116" s="32" t="s">
        <v>167</v>
      </c>
      <c r="D116" s="33" t="s">
        <v>29</v>
      </c>
      <c r="E116" s="32">
        <v>1</v>
      </c>
      <c r="F116" s="34">
        <f t="shared" si="1"/>
        <v>2642013</v>
      </c>
      <c r="G116" s="32">
        <v>0</v>
      </c>
      <c r="H116" s="32"/>
      <c r="I116" s="36">
        <v>44895</v>
      </c>
      <c r="J116" s="39">
        <v>2642013</v>
      </c>
    </row>
    <row r="117" spans="1:10" x14ac:dyDescent="0.25">
      <c r="A117" s="32" t="s">
        <v>0</v>
      </c>
      <c r="B117" s="32">
        <v>890981590</v>
      </c>
      <c r="C117" s="32" t="s">
        <v>168</v>
      </c>
      <c r="D117" s="33" t="s">
        <v>29</v>
      </c>
      <c r="E117" s="32">
        <v>1</v>
      </c>
      <c r="F117" s="34">
        <f t="shared" si="1"/>
        <v>2633115</v>
      </c>
      <c r="G117" s="32">
        <v>0</v>
      </c>
      <c r="H117" s="32"/>
      <c r="I117" s="36">
        <v>44895</v>
      </c>
      <c r="J117" s="39">
        <v>2633115</v>
      </c>
    </row>
    <row r="118" spans="1:10" x14ac:dyDescent="0.25">
      <c r="A118" s="32" t="s">
        <v>0</v>
      </c>
      <c r="B118" s="32">
        <v>900600550</v>
      </c>
      <c r="C118" s="32" t="s">
        <v>169</v>
      </c>
      <c r="D118" s="33" t="s">
        <v>29</v>
      </c>
      <c r="E118" s="32">
        <v>1</v>
      </c>
      <c r="F118" s="34">
        <f t="shared" si="1"/>
        <v>2519461</v>
      </c>
      <c r="G118" s="32">
        <v>0</v>
      </c>
      <c r="H118" s="32"/>
      <c r="I118" s="36">
        <v>44895</v>
      </c>
      <c r="J118" s="39">
        <v>2519461</v>
      </c>
    </row>
    <row r="119" spans="1:10" x14ac:dyDescent="0.25">
      <c r="A119" s="32" t="s">
        <v>0</v>
      </c>
      <c r="B119" s="32">
        <v>900279660</v>
      </c>
      <c r="C119" s="32" t="s">
        <v>170</v>
      </c>
      <c r="D119" s="33" t="s">
        <v>29</v>
      </c>
      <c r="E119" s="32">
        <v>1</v>
      </c>
      <c r="F119" s="34">
        <f t="shared" si="1"/>
        <v>2387892</v>
      </c>
      <c r="G119" s="32">
        <v>0</v>
      </c>
      <c r="H119" s="32"/>
      <c r="I119" s="36">
        <v>44895</v>
      </c>
      <c r="J119" s="39">
        <v>2387892</v>
      </c>
    </row>
    <row r="120" spans="1:10" x14ac:dyDescent="0.25">
      <c r="A120" s="32" t="s">
        <v>0</v>
      </c>
      <c r="B120" s="32">
        <v>817003166</v>
      </c>
      <c r="C120" s="32" t="s">
        <v>171</v>
      </c>
      <c r="D120" s="33" t="s">
        <v>29</v>
      </c>
      <c r="E120" s="32">
        <v>1</v>
      </c>
      <c r="F120" s="34">
        <f t="shared" si="1"/>
        <v>2320189</v>
      </c>
      <c r="G120" s="32">
        <v>0</v>
      </c>
      <c r="H120" s="32"/>
      <c r="I120" s="36">
        <v>44895</v>
      </c>
      <c r="J120" s="39">
        <v>2320189</v>
      </c>
    </row>
    <row r="121" spans="1:10" x14ac:dyDescent="0.25">
      <c r="A121" s="32" t="s">
        <v>0</v>
      </c>
      <c r="B121" s="32">
        <v>830123731</v>
      </c>
      <c r="C121" s="32" t="s">
        <v>172</v>
      </c>
      <c r="D121" s="33" t="s">
        <v>29</v>
      </c>
      <c r="E121" s="32">
        <v>1</v>
      </c>
      <c r="F121" s="34">
        <f t="shared" si="1"/>
        <v>2298800</v>
      </c>
      <c r="G121" s="32">
        <v>0</v>
      </c>
      <c r="H121" s="32"/>
      <c r="I121" s="36">
        <v>44895</v>
      </c>
      <c r="J121" s="39">
        <v>2298800</v>
      </c>
    </row>
    <row r="122" spans="1:10" x14ac:dyDescent="0.25">
      <c r="A122" s="32" t="s">
        <v>0</v>
      </c>
      <c r="B122" s="32">
        <v>802009766</v>
      </c>
      <c r="C122" s="32" t="s">
        <v>173</v>
      </c>
      <c r="D122" s="33" t="s">
        <v>29</v>
      </c>
      <c r="E122" s="32">
        <v>1</v>
      </c>
      <c r="F122" s="34">
        <f t="shared" si="1"/>
        <v>2182596</v>
      </c>
      <c r="G122" s="32">
        <v>0</v>
      </c>
      <c r="H122" s="32"/>
      <c r="I122" s="36">
        <v>44895</v>
      </c>
      <c r="J122" s="39">
        <v>2182596</v>
      </c>
    </row>
    <row r="123" spans="1:10" x14ac:dyDescent="0.25">
      <c r="A123" s="32" t="s">
        <v>0</v>
      </c>
      <c r="B123" s="32">
        <v>800216303</v>
      </c>
      <c r="C123" s="32" t="s">
        <v>174</v>
      </c>
      <c r="D123" s="33" t="s">
        <v>29</v>
      </c>
      <c r="E123" s="32">
        <v>1</v>
      </c>
      <c r="F123" s="34">
        <f t="shared" si="1"/>
        <v>2052159</v>
      </c>
      <c r="G123" s="32">
        <v>0</v>
      </c>
      <c r="H123" s="32"/>
      <c r="I123" s="36">
        <v>44895</v>
      </c>
      <c r="J123" s="39">
        <v>2052159</v>
      </c>
    </row>
    <row r="124" spans="1:10" x14ac:dyDescent="0.25">
      <c r="A124" s="32" t="s">
        <v>0</v>
      </c>
      <c r="B124" s="32">
        <v>802006728</v>
      </c>
      <c r="C124" s="32" t="s">
        <v>175</v>
      </c>
      <c r="D124" s="33" t="s">
        <v>29</v>
      </c>
      <c r="E124" s="32">
        <v>1</v>
      </c>
      <c r="F124" s="34">
        <f t="shared" si="1"/>
        <v>1733170</v>
      </c>
      <c r="G124" s="32">
        <v>0</v>
      </c>
      <c r="H124" s="32"/>
      <c r="I124" s="36">
        <v>44895</v>
      </c>
      <c r="J124" s="39">
        <v>1733170</v>
      </c>
    </row>
    <row r="125" spans="1:10" x14ac:dyDescent="0.25">
      <c r="A125" s="32" t="s">
        <v>0</v>
      </c>
      <c r="B125" s="32">
        <v>821003143</v>
      </c>
      <c r="C125" s="32" t="s">
        <v>176</v>
      </c>
      <c r="D125" s="33" t="s">
        <v>29</v>
      </c>
      <c r="E125" s="32">
        <v>1</v>
      </c>
      <c r="F125" s="34">
        <f t="shared" si="1"/>
        <v>1653949</v>
      </c>
      <c r="G125" s="32">
        <v>0</v>
      </c>
      <c r="H125" s="32"/>
      <c r="I125" s="36">
        <v>44895</v>
      </c>
      <c r="J125" s="39">
        <v>1653949</v>
      </c>
    </row>
    <row r="126" spans="1:10" x14ac:dyDescent="0.25">
      <c r="A126" s="32" t="s">
        <v>0</v>
      </c>
      <c r="B126" s="32">
        <v>891401643</v>
      </c>
      <c r="C126" s="32" t="s">
        <v>177</v>
      </c>
      <c r="D126" s="33" t="s">
        <v>29</v>
      </c>
      <c r="E126" s="32">
        <v>1</v>
      </c>
      <c r="F126" s="34">
        <f t="shared" si="1"/>
        <v>1640003</v>
      </c>
      <c r="G126" s="32">
        <v>0</v>
      </c>
      <c r="H126" s="32"/>
      <c r="I126" s="36">
        <v>44895</v>
      </c>
      <c r="J126" s="39">
        <v>1640003</v>
      </c>
    </row>
    <row r="127" spans="1:10" x14ac:dyDescent="0.25">
      <c r="A127" s="32" t="s">
        <v>0</v>
      </c>
      <c r="B127" s="32">
        <v>812007194</v>
      </c>
      <c r="C127" s="32" t="s">
        <v>178</v>
      </c>
      <c r="D127" s="33" t="s">
        <v>29</v>
      </c>
      <c r="E127" s="32">
        <v>1</v>
      </c>
      <c r="F127" s="34">
        <f t="shared" si="1"/>
        <v>1579986</v>
      </c>
      <c r="G127" s="32">
        <v>0</v>
      </c>
      <c r="H127" s="32"/>
      <c r="I127" s="36">
        <v>44895</v>
      </c>
      <c r="J127" s="39">
        <v>1579986</v>
      </c>
    </row>
    <row r="128" spans="1:10" x14ac:dyDescent="0.25">
      <c r="A128" s="32" t="s">
        <v>0</v>
      </c>
      <c r="B128" s="32">
        <v>890706823</v>
      </c>
      <c r="C128" s="32" t="s">
        <v>179</v>
      </c>
      <c r="D128" s="33" t="s">
        <v>29</v>
      </c>
      <c r="E128" s="32">
        <v>1</v>
      </c>
      <c r="F128" s="34">
        <f t="shared" si="1"/>
        <v>1461614</v>
      </c>
      <c r="G128" s="32">
        <v>0</v>
      </c>
      <c r="H128" s="32"/>
      <c r="I128" s="36">
        <v>44895</v>
      </c>
      <c r="J128" s="39">
        <v>1461614</v>
      </c>
    </row>
    <row r="129" spans="1:10" x14ac:dyDescent="0.25">
      <c r="A129" s="32" t="s">
        <v>0</v>
      </c>
      <c r="B129" s="32">
        <v>844001287</v>
      </c>
      <c r="C129" s="32" t="s">
        <v>180</v>
      </c>
      <c r="D129" s="33" t="s">
        <v>29</v>
      </c>
      <c r="E129" s="32">
        <v>1</v>
      </c>
      <c r="F129" s="34">
        <f t="shared" si="1"/>
        <v>1432214</v>
      </c>
      <c r="G129" s="32">
        <v>0</v>
      </c>
      <c r="H129" s="32"/>
      <c r="I129" s="36">
        <v>44895</v>
      </c>
      <c r="J129" s="39">
        <v>1432214</v>
      </c>
    </row>
    <row r="130" spans="1:10" x14ac:dyDescent="0.25">
      <c r="A130" s="32" t="s">
        <v>0</v>
      </c>
      <c r="B130" s="32">
        <v>891780008</v>
      </c>
      <c r="C130" s="32" t="s">
        <v>181</v>
      </c>
      <c r="D130" s="33" t="s">
        <v>29</v>
      </c>
      <c r="E130" s="32">
        <v>1</v>
      </c>
      <c r="F130" s="34">
        <f t="shared" si="1"/>
        <v>1421552</v>
      </c>
      <c r="G130" s="32">
        <v>0</v>
      </c>
      <c r="H130" s="32"/>
      <c r="I130" s="36">
        <v>44895</v>
      </c>
      <c r="J130" s="39">
        <v>1421552</v>
      </c>
    </row>
    <row r="131" spans="1:10" x14ac:dyDescent="0.25">
      <c r="A131" s="32" t="s">
        <v>0</v>
      </c>
      <c r="B131" s="32">
        <v>811007144</v>
      </c>
      <c r="C131" s="32" t="s">
        <v>182</v>
      </c>
      <c r="D131" s="33" t="s">
        <v>29</v>
      </c>
      <c r="E131" s="32">
        <v>1</v>
      </c>
      <c r="F131" s="34">
        <f t="shared" ref="F131:F189" si="2">J131-H131</f>
        <v>1333698</v>
      </c>
      <c r="G131" s="32">
        <v>0</v>
      </c>
      <c r="H131" s="32"/>
      <c r="I131" s="36">
        <v>44895</v>
      </c>
      <c r="J131" s="39">
        <v>1333698</v>
      </c>
    </row>
    <row r="132" spans="1:10" x14ac:dyDescent="0.25">
      <c r="A132" s="32" t="s">
        <v>0</v>
      </c>
      <c r="B132" s="32">
        <v>860020188</v>
      </c>
      <c r="C132" s="32" t="s">
        <v>183</v>
      </c>
      <c r="D132" s="33" t="s">
        <v>29</v>
      </c>
      <c r="E132" s="32">
        <v>1</v>
      </c>
      <c r="F132" s="34">
        <f t="shared" si="2"/>
        <v>1284276</v>
      </c>
      <c r="G132" s="32">
        <v>0</v>
      </c>
      <c r="H132" s="32"/>
      <c r="I132" s="36">
        <v>44895</v>
      </c>
      <c r="J132" s="39">
        <v>1284276</v>
      </c>
    </row>
    <row r="133" spans="1:10" x14ac:dyDescent="0.25">
      <c r="A133" s="32" t="s">
        <v>0</v>
      </c>
      <c r="B133" s="32">
        <v>800197177</v>
      </c>
      <c r="C133" s="32" t="s">
        <v>184</v>
      </c>
      <c r="D133" s="33" t="s">
        <v>29</v>
      </c>
      <c r="E133" s="32">
        <v>1</v>
      </c>
      <c r="F133" s="34">
        <f t="shared" si="2"/>
        <v>1272254</v>
      </c>
      <c r="G133" s="32">
        <v>0</v>
      </c>
      <c r="H133" s="32"/>
      <c r="I133" s="36">
        <v>44895</v>
      </c>
      <c r="J133" s="39">
        <v>1272254</v>
      </c>
    </row>
    <row r="134" spans="1:10" x14ac:dyDescent="0.25">
      <c r="A134" s="32" t="s">
        <v>0</v>
      </c>
      <c r="B134" s="32">
        <v>899999123</v>
      </c>
      <c r="C134" s="32" t="s">
        <v>185</v>
      </c>
      <c r="D134" s="33" t="s">
        <v>29</v>
      </c>
      <c r="E134" s="32">
        <v>1</v>
      </c>
      <c r="F134" s="34">
        <f t="shared" si="2"/>
        <v>1136778</v>
      </c>
      <c r="G134" s="32">
        <v>0</v>
      </c>
      <c r="H134" s="32"/>
      <c r="I134" s="36">
        <v>44895</v>
      </c>
      <c r="J134" s="39">
        <v>1136778</v>
      </c>
    </row>
    <row r="135" spans="1:10" x14ac:dyDescent="0.25">
      <c r="A135" s="32" t="s">
        <v>0</v>
      </c>
      <c r="B135" s="32">
        <v>890200500</v>
      </c>
      <c r="C135" s="32" t="s">
        <v>186</v>
      </c>
      <c r="D135" s="33" t="s">
        <v>29</v>
      </c>
      <c r="E135" s="32">
        <v>1</v>
      </c>
      <c r="F135" s="34">
        <f t="shared" si="2"/>
        <v>1102622</v>
      </c>
      <c r="G135" s="32">
        <v>0</v>
      </c>
      <c r="H135" s="32"/>
      <c r="I135" s="36">
        <v>44895</v>
      </c>
      <c r="J135" s="39">
        <v>1102622</v>
      </c>
    </row>
    <row r="136" spans="1:10" x14ac:dyDescent="0.25">
      <c r="A136" s="32" t="s">
        <v>0</v>
      </c>
      <c r="B136" s="32">
        <v>800183943</v>
      </c>
      <c r="C136" s="32" t="s">
        <v>187</v>
      </c>
      <c r="D136" s="33" t="s">
        <v>29</v>
      </c>
      <c r="E136" s="32">
        <v>1</v>
      </c>
      <c r="F136" s="34">
        <f t="shared" si="2"/>
        <v>1068343</v>
      </c>
      <c r="G136" s="32">
        <v>0</v>
      </c>
      <c r="H136" s="32"/>
      <c r="I136" s="36">
        <v>44895</v>
      </c>
      <c r="J136" s="39">
        <v>1068343</v>
      </c>
    </row>
    <row r="137" spans="1:10" x14ac:dyDescent="0.25">
      <c r="A137" s="32" t="s">
        <v>0</v>
      </c>
      <c r="B137" s="32">
        <v>900223749</v>
      </c>
      <c r="C137" s="32" t="s">
        <v>16</v>
      </c>
      <c r="D137" s="33" t="s">
        <v>29</v>
      </c>
      <c r="E137" s="32">
        <v>1</v>
      </c>
      <c r="F137" s="34">
        <f t="shared" si="2"/>
        <v>1066764</v>
      </c>
      <c r="G137" s="32">
        <v>0</v>
      </c>
      <c r="H137" s="32"/>
      <c r="I137" s="36">
        <v>44895</v>
      </c>
      <c r="J137" s="39">
        <v>1066764</v>
      </c>
    </row>
    <row r="138" spans="1:10" x14ac:dyDescent="0.25">
      <c r="A138" s="32" t="s">
        <v>0</v>
      </c>
      <c r="B138" s="32">
        <v>839000356</v>
      </c>
      <c r="C138" s="32" t="s">
        <v>188</v>
      </c>
      <c r="D138" s="33" t="s">
        <v>29</v>
      </c>
      <c r="E138" s="32">
        <v>1</v>
      </c>
      <c r="F138" s="34">
        <f t="shared" si="2"/>
        <v>942378</v>
      </c>
      <c r="G138" s="32">
        <v>0</v>
      </c>
      <c r="H138" s="32"/>
      <c r="I138" s="36">
        <v>44895</v>
      </c>
      <c r="J138" s="39">
        <v>942378</v>
      </c>
    </row>
    <row r="139" spans="1:10" x14ac:dyDescent="0.25">
      <c r="A139" s="32" t="s">
        <v>0</v>
      </c>
      <c r="B139" s="32">
        <v>901094037</v>
      </c>
      <c r="C139" s="32" t="s">
        <v>189</v>
      </c>
      <c r="D139" s="33" t="s">
        <v>29</v>
      </c>
      <c r="E139" s="32">
        <v>1</v>
      </c>
      <c r="F139" s="34">
        <f t="shared" si="2"/>
        <v>894100</v>
      </c>
      <c r="G139" s="32">
        <v>0</v>
      </c>
      <c r="H139" s="32"/>
      <c r="I139" s="36">
        <v>44895</v>
      </c>
      <c r="J139" s="39">
        <v>894100</v>
      </c>
    </row>
    <row r="140" spans="1:10" x14ac:dyDescent="0.25">
      <c r="A140" s="32" t="s">
        <v>0</v>
      </c>
      <c r="B140" s="32">
        <v>899999147</v>
      </c>
      <c r="C140" s="32" t="s">
        <v>190</v>
      </c>
      <c r="D140" s="33" t="s">
        <v>29</v>
      </c>
      <c r="E140" s="32">
        <v>1</v>
      </c>
      <c r="F140" s="34">
        <f t="shared" si="2"/>
        <v>890911</v>
      </c>
      <c r="G140" s="32">
        <v>0</v>
      </c>
      <c r="H140" s="32"/>
      <c r="I140" s="36">
        <v>44895</v>
      </c>
      <c r="J140" s="39">
        <v>890911</v>
      </c>
    </row>
    <row r="141" spans="1:10" x14ac:dyDescent="0.25">
      <c r="A141" s="32" t="s">
        <v>0</v>
      </c>
      <c r="B141" s="32">
        <v>891200240</v>
      </c>
      <c r="C141" s="32" t="s">
        <v>191</v>
      </c>
      <c r="D141" s="33" t="s">
        <v>29</v>
      </c>
      <c r="E141" s="32">
        <v>1</v>
      </c>
      <c r="F141" s="34">
        <f t="shared" si="2"/>
        <v>889150</v>
      </c>
      <c r="G141" s="32">
        <v>0</v>
      </c>
      <c r="H141" s="32"/>
      <c r="I141" s="36">
        <v>44895</v>
      </c>
      <c r="J141" s="39">
        <v>889150</v>
      </c>
    </row>
    <row r="142" spans="1:10" x14ac:dyDescent="0.25">
      <c r="A142" s="32" t="s">
        <v>0</v>
      </c>
      <c r="B142" s="32">
        <v>890000905</v>
      </c>
      <c r="C142" s="32" t="s">
        <v>192</v>
      </c>
      <c r="D142" s="33" t="s">
        <v>29</v>
      </c>
      <c r="E142" s="32">
        <v>1</v>
      </c>
      <c r="F142" s="34">
        <f t="shared" si="2"/>
        <v>887086</v>
      </c>
      <c r="G142" s="32">
        <v>0</v>
      </c>
      <c r="H142" s="32"/>
      <c r="I142" s="36">
        <v>44895</v>
      </c>
      <c r="J142" s="39">
        <v>887086</v>
      </c>
    </row>
    <row r="143" spans="1:10" x14ac:dyDescent="0.25">
      <c r="A143" s="32" t="s">
        <v>0</v>
      </c>
      <c r="B143" s="32">
        <v>830077650</v>
      </c>
      <c r="C143" s="32" t="s">
        <v>193</v>
      </c>
      <c r="D143" s="33" t="s">
        <v>29</v>
      </c>
      <c r="E143" s="32">
        <v>1</v>
      </c>
      <c r="F143" s="34">
        <f t="shared" si="2"/>
        <v>883074</v>
      </c>
      <c r="G143" s="32">
        <v>0</v>
      </c>
      <c r="H143" s="32"/>
      <c r="I143" s="36">
        <v>44895</v>
      </c>
      <c r="J143" s="39">
        <v>883074</v>
      </c>
    </row>
    <row r="144" spans="1:10" x14ac:dyDescent="0.25">
      <c r="A144" s="32" t="s">
        <v>0</v>
      </c>
      <c r="B144" s="32">
        <v>900066347</v>
      </c>
      <c r="C144" s="32" t="s">
        <v>194</v>
      </c>
      <c r="D144" s="33" t="s">
        <v>29</v>
      </c>
      <c r="E144" s="32">
        <v>1</v>
      </c>
      <c r="F144" s="34">
        <f t="shared" si="2"/>
        <v>851086</v>
      </c>
      <c r="G144" s="32">
        <v>0</v>
      </c>
      <c r="H144" s="32"/>
      <c r="I144" s="36">
        <v>44895</v>
      </c>
      <c r="J144" s="39">
        <v>851086</v>
      </c>
    </row>
    <row r="145" spans="1:10" x14ac:dyDescent="0.25">
      <c r="A145" s="32" t="s">
        <v>0</v>
      </c>
      <c r="B145" s="32">
        <v>891780185</v>
      </c>
      <c r="C145" s="32" t="s">
        <v>195</v>
      </c>
      <c r="D145" s="33" t="s">
        <v>29</v>
      </c>
      <c r="E145" s="32">
        <v>1</v>
      </c>
      <c r="F145" s="34">
        <f t="shared" si="2"/>
        <v>796807</v>
      </c>
      <c r="G145" s="32">
        <v>0</v>
      </c>
      <c r="H145" s="32"/>
      <c r="I145" s="36">
        <v>44895</v>
      </c>
      <c r="J145" s="39">
        <v>796807</v>
      </c>
    </row>
    <row r="146" spans="1:10" x14ac:dyDescent="0.25">
      <c r="A146" s="32" t="s">
        <v>0</v>
      </c>
      <c r="B146" s="32">
        <v>829001846</v>
      </c>
      <c r="C146" s="32" t="s">
        <v>196</v>
      </c>
      <c r="D146" s="33" t="s">
        <v>29</v>
      </c>
      <c r="E146" s="32">
        <v>1</v>
      </c>
      <c r="F146" s="34">
        <f t="shared" si="2"/>
        <v>793589</v>
      </c>
      <c r="G146" s="32">
        <v>0</v>
      </c>
      <c r="H146" s="32"/>
      <c r="I146" s="36">
        <v>44895</v>
      </c>
      <c r="J146" s="39">
        <v>793589</v>
      </c>
    </row>
    <row r="147" spans="1:10" x14ac:dyDescent="0.25">
      <c r="A147" s="32" t="s">
        <v>0</v>
      </c>
      <c r="B147" s="32">
        <v>891800231</v>
      </c>
      <c r="C147" s="32" t="s">
        <v>197</v>
      </c>
      <c r="D147" s="33" t="s">
        <v>29</v>
      </c>
      <c r="E147" s="32">
        <v>1</v>
      </c>
      <c r="F147" s="34">
        <f t="shared" si="2"/>
        <v>792080</v>
      </c>
      <c r="G147" s="32">
        <v>0</v>
      </c>
      <c r="H147" s="32"/>
      <c r="I147" s="36">
        <v>44895</v>
      </c>
      <c r="J147" s="39">
        <v>792080</v>
      </c>
    </row>
    <row r="148" spans="1:10" x14ac:dyDescent="0.25">
      <c r="A148" s="32" t="s">
        <v>0</v>
      </c>
      <c r="B148" s="32">
        <v>860028947</v>
      </c>
      <c r="C148" s="32" t="s">
        <v>198</v>
      </c>
      <c r="D148" s="33" t="s">
        <v>29</v>
      </c>
      <c r="E148" s="32">
        <v>1</v>
      </c>
      <c r="F148" s="34">
        <f t="shared" si="2"/>
        <v>760001</v>
      </c>
      <c r="G148" s="32">
        <v>0</v>
      </c>
      <c r="H148" s="32"/>
      <c r="I148" s="36">
        <v>44895</v>
      </c>
      <c r="J148" s="39">
        <v>760001</v>
      </c>
    </row>
    <row r="149" spans="1:10" x14ac:dyDescent="0.25">
      <c r="A149" s="32" t="s">
        <v>0</v>
      </c>
      <c r="B149" s="32">
        <v>900145579</v>
      </c>
      <c r="C149" s="32" t="s">
        <v>199</v>
      </c>
      <c r="D149" s="33" t="s">
        <v>29</v>
      </c>
      <c r="E149" s="32">
        <v>1</v>
      </c>
      <c r="F149" s="34">
        <f t="shared" si="2"/>
        <v>751665</v>
      </c>
      <c r="G149" s="32">
        <v>0</v>
      </c>
      <c r="H149" s="32"/>
      <c r="I149" s="36">
        <v>44895</v>
      </c>
      <c r="J149" s="39">
        <v>751665</v>
      </c>
    </row>
    <row r="150" spans="1:10" x14ac:dyDescent="0.25">
      <c r="A150" s="32" t="s">
        <v>0</v>
      </c>
      <c r="B150" s="32">
        <v>807004352</v>
      </c>
      <c r="C150" s="32" t="s">
        <v>200</v>
      </c>
      <c r="D150" s="33" t="s">
        <v>29</v>
      </c>
      <c r="E150" s="32">
        <v>1</v>
      </c>
      <c r="F150" s="34">
        <f t="shared" si="2"/>
        <v>722800</v>
      </c>
      <c r="G150" s="32">
        <v>0</v>
      </c>
      <c r="H150" s="32"/>
      <c r="I150" s="36">
        <v>44895</v>
      </c>
      <c r="J150" s="39">
        <v>722800</v>
      </c>
    </row>
    <row r="151" spans="1:10" x14ac:dyDescent="0.25">
      <c r="A151" s="32" t="s">
        <v>0</v>
      </c>
      <c r="B151" s="32">
        <v>800216883</v>
      </c>
      <c r="C151" s="32" t="s">
        <v>201</v>
      </c>
      <c r="D151" s="33" t="s">
        <v>29</v>
      </c>
      <c r="E151" s="32">
        <v>1</v>
      </c>
      <c r="F151" s="34">
        <f t="shared" si="2"/>
        <v>710915</v>
      </c>
      <c r="G151" s="32">
        <v>0</v>
      </c>
      <c r="H151" s="32"/>
      <c r="I151" s="36">
        <v>44895</v>
      </c>
      <c r="J151" s="39">
        <v>710915</v>
      </c>
    </row>
    <row r="152" spans="1:10" x14ac:dyDescent="0.25">
      <c r="A152" s="32" t="s">
        <v>0</v>
      </c>
      <c r="B152" s="32">
        <v>830077652</v>
      </c>
      <c r="C152" s="32" t="s">
        <v>202</v>
      </c>
      <c r="D152" s="33" t="s">
        <v>29</v>
      </c>
      <c r="E152" s="32">
        <v>1</v>
      </c>
      <c r="F152" s="34">
        <f t="shared" si="2"/>
        <v>702436</v>
      </c>
      <c r="G152" s="32">
        <v>0</v>
      </c>
      <c r="H152" s="32"/>
      <c r="I152" s="36">
        <v>44895</v>
      </c>
      <c r="J152" s="39">
        <v>702436</v>
      </c>
    </row>
    <row r="153" spans="1:10" x14ac:dyDescent="0.25">
      <c r="A153" s="32" t="s">
        <v>0</v>
      </c>
      <c r="B153" s="32">
        <v>819002176</v>
      </c>
      <c r="C153" s="32" t="s">
        <v>203</v>
      </c>
      <c r="D153" s="33" t="s">
        <v>29</v>
      </c>
      <c r="E153" s="32">
        <v>1</v>
      </c>
      <c r="F153" s="34">
        <f t="shared" si="2"/>
        <v>665102</v>
      </c>
      <c r="G153" s="32">
        <v>0</v>
      </c>
      <c r="H153" s="32"/>
      <c r="I153" s="36">
        <v>44895</v>
      </c>
      <c r="J153" s="39">
        <v>665102</v>
      </c>
    </row>
    <row r="154" spans="1:10" x14ac:dyDescent="0.25">
      <c r="A154" s="32" t="s">
        <v>0</v>
      </c>
      <c r="B154" s="32">
        <v>860015929</v>
      </c>
      <c r="C154" s="32" t="s">
        <v>204</v>
      </c>
      <c r="D154" s="33" t="s">
        <v>29</v>
      </c>
      <c r="E154" s="32">
        <v>1</v>
      </c>
      <c r="F154" s="34">
        <f t="shared" si="2"/>
        <v>656200</v>
      </c>
      <c r="G154" s="32">
        <v>0</v>
      </c>
      <c r="H154" s="32"/>
      <c r="I154" s="36">
        <v>44895</v>
      </c>
      <c r="J154" s="39">
        <v>656200</v>
      </c>
    </row>
    <row r="155" spans="1:10" x14ac:dyDescent="0.25">
      <c r="A155" s="32" t="s">
        <v>0</v>
      </c>
      <c r="B155" s="32">
        <v>800037244</v>
      </c>
      <c r="C155" s="32" t="s">
        <v>205</v>
      </c>
      <c r="D155" s="33" t="s">
        <v>29</v>
      </c>
      <c r="E155" s="32">
        <v>1</v>
      </c>
      <c r="F155" s="34">
        <f t="shared" si="2"/>
        <v>630367</v>
      </c>
      <c r="G155" s="32">
        <v>0</v>
      </c>
      <c r="H155" s="32"/>
      <c r="I155" s="36">
        <v>44895</v>
      </c>
      <c r="J155" s="39">
        <v>630367</v>
      </c>
    </row>
    <row r="156" spans="1:10" x14ac:dyDescent="0.25">
      <c r="A156" s="32" t="s">
        <v>0</v>
      </c>
      <c r="B156" s="32">
        <v>890985405</v>
      </c>
      <c r="C156" s="32" t="s">
        <v>206</v>
      </c>
      <c r="D156" s="33" t="s">
        <v>29</v>
      </c>
      <c r="E156" s="32">
        <v>1</v>
      </c>
      <c r="F156" s="34">
        <f t="shared" si="2"/>
        <v>624049</v>
      </c>
      <c r="G156" s="32">
        <v>0</v>
      </c>
      <c r="H156" s="32"/>
      <c r="I156" s="36">
        <v>44895</v>
      </c>
      <c r="J156" s="39">
        <v>624049</v>
      </c>
    </row>
    <row r="157" spans="1:10" x14ac:dyDescent="0.25">
      <c r="A157" s="32" t="s">
        <v>0</v>
      </c>
      <c r="B157" s="32">
        <v>890203242</v>
      </c>
      <c r="C157" s="32" t="s">
        <v>207</v>
      </c>
      <c r="D157" s="33" t="s">
        <v>29</v>
      </c>
      <c r="E157" s="32">
        <v>1</v>
      </c>
      <c r="F157" s="34">
        <f t="shared" si="2"/>
        <v>610575</v>
      </c>
      <c r="G157" s="32">
        <v>0</v>
      </c>
      <c r="H157" s="32"/>
      <c r="I157" s="36">
        <v>44895</v>
      </c>
      <c r="J157" s="39">
        <v>610575</v>
      </c>
    </row>
    <row r="158" spans="1:10" x14ac:dyDescent="0.25">
      <c r="A158" s="32" t="s">
        <v>0</v>
      </c>
      <c r="B158" s="32">
        <v>800174375</v>
      </c>
      <c r="C158" s="32" t="s">
        <v>208</v>
      </c>
      <c r="D158" s="33" t="s">
        <v>29</v>
      </c>
      <c r="E158" s="32">
        <v>1</v>
      </c>
      <c r="F158" s="34">
        <f t="shared" si="2"/>
        <v>602200</v>
      </c>
      <c r="G158" s="32">
        <v>0</v>
      </c>
      <c r="H158" s="32"/>
      <c r="I158" s="36">
        <v>44895</v>
      </c>
      <c r="J158" s="39">
        <v>602200</v>
      </c>
    </row>
    <row r="159" spans="1:10" x14ac:dyDescent="0.25">
      <c r="A159" s="32" t="s">
        <v>0</v>
      </c>
      <c r="B159" s="32">
        <v>890399020</v>
      </c>
      <c r="C159" s="32" t="s">
        <v>209</v>
      </c>
      <c r="D159" s="33" t="s">
        <v>29</v>
      </c>
      <c r="E159" s="32">
        <v>1</v>
      </c>
      <c r="F159" s="34">
        <f t="shared" si="2"/>
        <v>520544</v>
      </c>
      <c r="G159" s="32">
        <v>0</v>
      </c>
      <c r="H159" s="32"/>
      <c r="I159" s="36">
        <v>44895</v>
      </c>
      <c r="J159" s="39">
        <v>520544</v>
      </c>
    </row>
    <row r="160" spans="1:10" x14ac:dyDescent="0.25">
      <c r="A160" s="32" t="s">
        <v>0</v>
      </c>
      <c r="B160" s="32">
        <v>800209710</v>
      </c>
      <c r="C160" s="32" t="s">
        <v>210</v>
      </c>
      <c r="D160" s="33" t="s">
        <v>29</v>
      </c>
      <c r="E160" s="32">
        <v>1</v>
      </c>
      <c r="F160" s="34">
        <f t="shared" si="2"/>
        <v>478589</v>
      </c>
      <c r="G160" s="32">
        <v>0</v>
      </c>
      <c r="H160" s="32"/>
      <c r="I160" s="36">
        <v>44895</v>
      </c>
      <c r="J160" s="39">
        <v>478589</v>
      </c>
    </row>
    <row r="161" spans="1:10" x14ac:dyDescent="0.25">
      <c r="A161" s="32" t="s">
        <v>0</v>
      </c>
      <c r="B161" s="32">
        <v>801001440</v>
      </c>
      <c r="C161" s="32" t="s">
        <v>211</v>
      </c>
      <c r="D161" s="33" t="s">
        <v>29</v>
      </c>
      <c r="E161" s="32">
        <v>1</v>
      </c>
      <c r="F161" s="34">
        <f t="shared" si="2"/>
        <v>451433</v>
      </c>
      <c r="G161" s="32">
        <v>0</v>
      </c>
      <c r="H161" s="32"/>
      <c r="I161" s="36">
        <v>44895</v>
      </c>
      <c r="J161" s="39">
        <v>451433</v>
      </c>
    </row>
    <row r="162" spans="1:10" x14ac:dyDescent="0.25">
      <c r="A162" s="32" t="s">
        <v>0</v>
      </c>
      <c r="B162" s="32">
        <v>900309444</v>
      </c>
      <c r="C162" s="32" t="s">
        <v>212</v>
      </c>
      <c r="D162" s="33" t="s">
        <v>29</v>
      </c>
      <c r="E162" s="32">
        <v>1</v>
      </c>
      <c r="F162" s="34">
        <f t="shared" si="2"/>
        <v>428400</v>
      </c>
      <c r="G162" s="32">
        <v>0</v>
      </c>
      <c r="H162" s="32"/>
      <c r="I162" s="36">
        <v>44895</v>
      </c>
      <c r="J162" s="39">
        <v>428400</v>
      </c>
    </row>
    <row r="163" spans="1:10" x14ac:dyDescent="0.25">
      <c r="A163" s="32" t="s">
        <v>0</v>
      </c>
      <c r="B163" s="32">
        <v>900136865</v>
      </c>
      <c r="C163" s="32" t="s">
        <v>213</v>
      </c>
      <c r="D163" s="33" t="s">
        <v>29</v>
      </c>
      <c r="E163" s="32">
        <v>1</v>
      </c>
      <c r="F163" s="34">
        <f t="shared" si="2"/>
        <v>426596</v>
      </c>
      <c r="G163" s="32">
        <v>0</v>
      </c>
      <c r="H163" s="32"/>
      <c r="I163" s="36">
        <v>44895</v>
      </c>
      <c r="J163" s="39">
        <v>426596</v>
      </c>
    </row>
    <row r="164" spans="1:10" x14ac:dyDescent="0.25">
      <c r="A164" s="32" t="s">
        <v>0</v>
      </c>
      <c r="B164" s="32">
        <v>800196433</v>
      </c>
      <c r="C164" s="32" t="s">
        <v>214</v>
      </c>
      <c r="D164" s="33" t="s">
        <v>29</v>
      </c>
      <c r="E164" s="32">
        <v>1</v>
      </c>
      <c r="F164" s="34">
        <f t="shared" si="2"/>
        <v>381652</v>
      </c>
      <c r="G164" s="32">
        <v>0</v>
      </c>
      <c r="H164" s="32"/>
      <c r="I164" s="36">
        <v>44895</v>
      </c>
      <c r="J164" s="39">
        <v>381652</v>
      </c>
    </row>
    <row r="165" spans="1:10" x14ac:dyDescent="0.25">
      <c r="A165" s="32" t="s">
        <v>0</v>
      </c>
      <c r="B165" s="32">
        <v>900002780</v>
      </c>
      <c r="C165" s="32" t="s">
        <v>215</v>
      </c>
      <c r="D165" s="33" t="s">
        <v>29</v>
      </c>
      <c r="E165" s="32">
        <v>1</v>
      </c>
      <c r="F165" s="34">
        <f t="shared" si="2"/>
        <v>364822</v>
      </c>
      <c r="G165" s="32">
        <v>0</v>
      </c>
      <c r="H165" s="32"/>
      <c r="I165" s="36">
        <v>44895</v>
      </c>
      <c r="J165" s="39">
        <v>364822</v>
      </c>
    </row>
    <row r="166" spans="1:10" x14ac:dyDescent="0.25">
      <c r="A166" s="32" t="s">
        <v>0</v>
      </c>
      <c r="B166" s="32">
        <v>809003590</v>
      </c>
      <c r="C166" s="32" t="s">
        <v>216</v>
      </c>
      <c r="D166" s="33" t="s">
        <v>29</v>
      </c>
      <c r="E166" s="32">
        <v>1</v>
      </c>
      <c r="F166" s="34">
        <f t="shared" si="2"/>
        <v>316361</v>
      </c>
      <c r="G166" s="32">
        <v>0</v>
      </c>
      <c r="H166" s="32"/>
      <c r="I166" s="36">
        <v>44895</v>
      </c>
      <c r="J166" s="39">
        <v>316361</v>
      </c>
    </row>
    <row r="167" spans="1:10" x14ac:dyDescent="0.25">
      <c r="A167" s="32" t="s">
        <v>0</v>
      </c>
      <c r="B167" s="32">
        <v>800179870</v>
      </c>
      <c r="C167" s="32" t="s">
        <v>217</v>
      </c>
      <c r="D167" s="33" t="s">
        <v>29</v>
      </c>
      <c r="E167" s="32">
        <v>1</v>
      </c>
      <c r="F167" s="34">
        <f t="shared" si="2"/>
        <v>277204</v>
      </c>
      <c r="G167" s="32">
        <v>0</v>
      </c>
      <c r="H167" s="32"/>
      <c r="I167" s="36">
        <v>44895</v>
      </c>
      <c r="J167" s="39">
        <v>277204</v>
      </c>
    </row>
    <row r="168" spans="1:10" x14ac:dyDescent="0.25">
      <c r="A168" s="32" t="s">
        <v>0</v>
      </c>
      <c r="B168" s="32">
        <v>891411663</v>
      </c>
      <c r="C168" s="32" t="s">
        <v>218</v>
      </c>
      <c r="D168" s="33" t="s">
        <v>29</v>
      </c>
      <c r="E168" s="32">
        <v>1</v>
      </c>
      <c r="F168" s="34">
        <f t="shared" si="2"/>
        <v>255084</v>
      </c>
      <c r="G168" s="32">
        <v>0</v>
      </c>
      <c r="H168" s="32"/>
      <c r="I168" s="36">
        <v>44895</v>
      </c>
      <c r="J168" s="39">
        <v>255084</v>
      </c>
    </row>
    <row r="169" spans="1:10" x14ac:dyDescent="0.25">
      <c r="A169" s="32" t="s">
        <v>0</v>
      </c>
      <c r="B169" s="32">
        <v>890801989</v>
      </c>
      <c r="C169" s="32" t="s">
        <v>219</v>
      </c>
      <c r="D169" s="33" t="s">
        <v>29</v>
      </c>
      <c r="E169" s="32">
        <v>1</v>
      </c>
      <c r="F169" s="34">
        <f t="shared" si="2"/>
        <v>250521</v>
      </c>
      <c r="G169" s="32">
        <v>0</v>
      </c>
      <c r="H169" s="32"/>
      <c r="I169" s="36">
        <v>44895</v>
      </c>
      <c r="J169" s="39">
        <v>250521</v>
      </c>
    </row>
    <row r="170" spans="1:10" x14ac:dyDescent="0.25">
      <c r="A170" s="32" t="s">
        <v>0</v>
      </c>
      <c r="B170" s="32">
        <v>890205361</v>
      </c>
      <c r="C170" s="32" t="s">
        <v>220</v>
      </c>
      <c r="D170" s="33" t="s">
        <v>29</v>
      </c>
      <c r="E170" s="32">
        <v>1</v>
      </c>
      <c r="F170" s="34">
        <f t="shared" si="2"/>
        <v>210790</v>
      </c>
      <c r="G170" s="32">
        <v>0</v>
      </c>
      <c r="H170" s="32"/>
      <c r="I170" s="36">
        <v>44895</v>
      </c>
      <c r="J170" s="39">
        <v>210790</v>
      </c>
    </row>
    <row r="171" spans="1:10" x14ac:dyDescent="0.25">
      <c r="A171" s="32" t="s">
        <v>0</v>
      </c>
      <c r="B171" s="32">
        <v>900066345</v>
      </c>
      <c r="C171" s="32" t="s">
        <v>221</v>
      </c>
      <c r="D171" s="33" t="s">
        <v>29</v>
      </c>
      <c r="E171" s="32">
        <v>1</v>
      </c>
      <c r="F171" s="34">
        <f t="shared" si="2"/>
        <v>204229</v>
      </c>
      <c r="G171" s="32">
        <v>0</v>
      </c>
      <c r="H171" s="32"/>
      <c r="I171" s="36">
        <v>44895</v>
      </c>
      <c r="J171" s="39">
        <v>204229</v>
      </c>
    </row>
    <row r="172" spans="1:10" x14ac:dyDescent="0.25">
      <c r="A172" s="32" t="s">
        <v>0</v>
      </c>
      <c r="B172" s="32">
        <v>890000400</v>
      </c>
      <c r="C172" s="32" t="s">
        <v>222</v>
      </c>
      <c r="D172" s="33" t="s">
        <v>29</v>
      </c>
      <c r="E172" s="32">
        <v>1</v>
      </c>
      <c r="F172" s="34">
        <f t="shared" si="2"/>
        <v>193360</v>
      </c>
      <c r="G172" s="32">
        <v>0</v>
      </c>
      <c r="H172" s="32"/>
      <c r="I172" s="36">
        <v>44895</v>
      </c>
      <c r="J172" s="39">
        <v>193360</v>
      </c>
    </row>
    <row r="173" spans="1:10" x14ac:dyDescent="0.25">
      <c r="A173" s="32" t="s">
        <v>0</v>
      </c>
      <c r="B173" s="32">
        <v>800074112</v>
      </c>
      <c r="C173" s="32" t="s">
        <v>223</v>
      </c>
      <c r="D173" s="33" t="s">
        <v>29</v>
      </c>
      <c r="E173" s="32">
        <v>1</v>
      </c>
      <c r="F173" s="34">
        <f t="shared" si="2"/>
        <v>182239</v>
      </c>
      <c r="G173" s="32">
        <v>0</v>
      </c>
      <c r="H173" s="32"/>
      <c r="I173" s="36">
        <v>44895</v>
      </c>
      <c r="J173" s="39">
        <v>182239</v>
      </c>
    </row>
    <row r="174" spans="1:10" x14ac:dyDescent="0.25">
      <c r="A174" s="32" t="s">
        <v>0</v>
      </c>
      <c r="B174" s="32">
        <v>890000600</v>
      </c>
      <c r="C174" s="32" t="s">
        <v>224</v>
      </c>
      <c r="D174" s="33" t="s">
        <v>29</v>
      </c>
      <c r="E174" s="32">
        <v>1</v>
      </c>
      <c r="F174" s="34">
        <f t="shared" si="2"/>
        <v>161988</v>
      </c>
      <c r="G174" s="32">
        <v>0</v>
      </c>
      <c r="H174" s="32"/>
      <c r="I174" s="36">
        <v>44895</v>
      </c>
      <c r="J174" s="39">
        <v>161988</v>
      </c>
    </row>
    <row r="175" spans="1:10" x14ac:dyDescent="0.25">
      <c r="A175" s="32" t="s">
        <v>0</v>
      </c>
      <c r="B175" s="32">
        <v>846001620</v>
      </c>
      <c r="C175" s="32" t="s">
        <v>225</v>
      </c>
      <c r="D175" s="33" t="s">
        <v>29</v>
      </c>
      <c r="E175" s="32">
        <v>1</v>
      </c>
      <c r="F175" s="34">
        <f t="shared" si="2"/>
        <v>154945</v>
      </c>
      <c r="G175" s="32">
        <v>0</v>
      </c>
      <c r="H175" s="32"/>
      <c r="I175" s="36">
        <v>44895</v>
      </c>
      <c r="J175" s="39">
        <v>154945</v>
      </c>
    </row>
    <row r="176" spans="1:10" x14ac:dyDescent="0.25">
      <c r="A176" s="32" t="s">
        <v>0</v>
      </c>
      <c r="B176" s="32">
        <v>830077688</v>
      </c>
      <c r="C176" s="32" t="s">
        <v>226</v>
      </c>
      <c r="D176" s="33" t="s">
        <v>29</v>
      </c>
      <c r="E176" s="32">
        <v>1</v>
      </c>
      <c r="F176" s="34">
        <f t="shared" si="2"/>
        <v>86813</v>
      </c>
      <c r="G176" s="32">
        <v>0</v>
      </c>
      <c r="H176" s="32"/>
      <c r="I176" s="36">
        <v>44895</v>
      </c>
      <c r="J176" s="39">
        <v>86813</v>
      </c>
    </row>
    <row r="177" spans="1:10" x14ac:dyDescent="0.25">
      <c r="A177" s="32" t="s">
        <v>0</v>
      </c>
      <c r="B177" s="32">
        <v>816005003</v>
      </c>
      <c r="C177" s="32" t="s">
        <v>227</v>
      </c>
      <c r="D177" s="33" t="s">
        <v>29</v>
      </c>
      <c r="E177" s="32">
        <v>1</v>
      </c>
      <c r="F177" s="34">
        <f t="shared" si="2"/>
        <v>63230</v>
      </c>
      <c r="G177" s="32">
        <v>0</v>
      </c>
      <c r="H177" s="32"/>
      <c r="I177" s="36">
        <v>44895</v>
      </c>
      <c r="J177" s="39">
        <v>63230</v>
      </c>
    </row>
    <row r="178" spans="1:10" x14ac:dyDescent="0.25">
      <c r="A178" s="32" t="s">
        <v>0</v>
      </c>
      <c r="B178" s="32">
        <v>890901825</v>
      </c>
      <c r="C178" s="32" t="s">
        <v>228</v>
      </c>
      <c r="D178" s="33" t="s">
        <v>29</v>
      </c>
      <c r="E178" s="32">
        <v>1</v>
      </c>
      <c r="F178" s="34">
        <f t="shared" si="2"/>
        <v>57666</v>
      </c>
      <c r="G178" s="32">
        <v>0</v>
      </c>
      <c r="H178" s="32"/>
      <c r="I178" s="36">
        <v>44895</v>
      </c>
      <c r="J178" s="39">
        <v>57666</v>
      </c>
    </row>
    <row r="179" spans="1:10" x14ac:dyDescent="0.25">
      <c r="A179" s="32" t="s">
        <v>0</v>
      </c>
      <c r="B179" s="32">
        <v>890680032</v>
      </c>
      <c r="C179" s="32" t="s">
        <v>229</v>
      </c>
      <c r="D179" s="33" t="s">
        <v>29</v>
      </c>
      <c r="E179" s="32">
        <v>1</v>
      </c>
      <c r="F179" s="34">
        <f t="shared" si="2"/>
        <v>48400</v>
      </c>
      <c r="G179" s="32">
        <v>0</v>
      </c>
      <c r="H179" s="32"/>
      <c r="I179" s="36">
        <v>44895</v>
      </c>
      <c r="J179" s="39">
        <v>48400</v>
      </c>
    </row>
    <row r="180" spans="1:10" x14ac:dyDescent="0.25">
      <c r="A180" s="32" t="s">
        <v>0</v>
      </c>
      <c r="B180" s="32">
        <v>891501104</v>
      </c>
      <c r="C180" s="32" t="s">
        <v>230</v>
      </c>
      <c r="D180" s="33" t="s">
        <v>29</v>
      </c>
      <c r="E180" s="32">
        <v>1</v>
      </c>
      <c r="F180" s="34">
        <f t="shared" si="2"/>
        <v>40062</v>
      </c>
      <c r="G180" s="32">
        <v>0</v>
      </c>
      <c r="H180" s="32"/>
      <c r="I180" s="36">
        <v>44895</v>
      </c>
      <c r="J180" s="39">
        <v>40062</v>
      </c>
    </row>
    <row r="181" spans="1:10" x14ac:dyDescent="0.25">
      <c r="A181" s="32" t="s">
        <v>0</v>
      </c>
      <c r="B181" s="32">
        <v>812005130</v>
      </c>
      <c r="C181" s="32" t="s">
        <v>231</v>
      </c>
      <c r="D181" s="33" t="s">
        <v>29</v>
      </c>
      <c r="E181" s="32">
        <v>1</v>
      </c>
      <c r="F181" s="34">
        <f t="shared" si="2"/>
        <v>50613222</v>
      </c>
      <c r="G181" s="32">
        <v>0</v>
      </c>
      <c r="H181" s="32"/>
      <c r="I181" s="36">
        <v>44895</v>
      </c>
      <c r="J181" s="39">
        <v>50613222</v>
      </c>
    </row>
    <row r="182" spans="1:10" x14ac:dyDescent="0.25">
      <c r="A182" s="32" t="s">
        <v>0</v>
      </c>
      <c r="B182" s="32">
        <v>890905154</v>
      </c>
      <c r="C182" s="32" t="s">
        <v>232</v>
      </c>
      <c r="D182" s="33" t="s">
        <v>29</v>
      </c>
      <c r="E182" s="32">
        <v>1</v>
      </c>
      <c r="F182" s="34">
        <f t="shared" si="2"/>
        <v>142890257</v>
      </c>
      <c r="G182" s="32">
        <v>0</v>
      </c>
      <c r="H182" s="32">
        <v>2926309</v>
      </c>
      <c r="I182" s="36">
        <v>44895</v>
      </c>
      <c r="J182" s="39">
        <v>145816566</v>
      </c>
    </row>
    <row r="183" spans="1:10" x14ac:dyDescent="0.25">
      <c r="A183" s="32" t="s">
        <v>0</v>
      </c>
      <c r="B183" s="32">
        <v>800174995</v>
      </c>
      <c r="C183" s="32" t="s">
        <v>233</v>
      </c>
      <c r="D183" s="33" t="s">
        <v>29</v>
      </c>
      <c r="E183" s="32">
        <v>1</v>
      </c>
      <c r="F183" s="34">
        <f t="shared" si="2"/>
        <v>0</v>
      </c>
      <c r="G183" s="32">
        <v>0</v>
      </c>
      <c r="H183" s="32"/>
      <c r="I183" s="36">
        <v>44895</v>
      </c>
      <c r="J183" s="39">
        <v>0</v>
      </c>
    </row>
    <row r="184" spans="1:10" x14ac:dyDescent="0.25">
      <c r="A184" s="32" t="s">
        <v>0</v>
      </c>
      <c r="B184" s="32">
        <v>890312840</v>
      </c>
      <c r="C184" s="32" t="s">
        <v>234</v>
      </c>
      <c r="D184" s="33" t="s">
        <v>29</v>
      </c>
      <c r="E184" s="32">
        <v>1</v>
      </c>
      <c r="F184" s="34">
        <f t="shared" si="2"/>
        <v>236683</v>
      </c>
      <c r="G184" s="32">
        <v>0</v>
      </c>
      <c r="H184" s="32"/>
      <c r="I184" s="36">
        <v>44895</v>
      </c>
      <c r="J184" s="39">
        <v>236683</v>
      </c>
    </row>
    <row r="185" spans="1:10" x14ac:dyDescent="0.25">
      <c r="A185" s="32" t="s">
        <v>0</v>
      </c>
      <c r="B185" s="32">
        <v>860020283</v>
      </c>
      <c r="C185" s="32" t="s">
        <v>235</v>
      </c>
      <c r="D185" s="33" t="s">
        <v>29</v>
      </c>
      <c r="E185" s="32">
        <v>1</v>
      </c>
      <c r="F185" s="34">
        <f t="shared" si="2"/>
        <v>324638</v>
      </c>
      <c r="G185" s="32">
        <v>0</v>
      </c>
      <c r="H185" s="32"/>
      <c r="I185" s="36">
        <v>44895</v>
      </c>
      <c r="J185" s="39">
        <v>324638</v>
      </c>
    </row>
    <row r="186" spans="1:10" x14ac:dyDescent="0.25">
      <c r="A186" s="32" t="s">
        <v>0</v>
      </c>
      <c r="B186" s="32">
        <v>890980765</v>
      </c>
      <c r="C186" s="32" t="s">
        <v>236</v>
      </c>
      <c r="D186" s="33" t="s">
        <v>29</v>
      </c>
      <c r="E186" s="32">
        <v>1</v>
      </c>
      <c r="F186" s="34">
        <f t="shared" si="2"/>
        <v>1593127</v>
      </c>
      <c r="G186" s="32">
        <v>0</v>
      </c>
      <c r="H186" s="32"/>
      <c r="I186" s="36">
        <v>44895</v>
      </c>
      <c r="J186" s="39">
        <v>1593127</v>
      </c>
    </row>
    <row r="187" spans="1:10" x14ac:dyDescent="0.25">
      <c r="A187" s="32" t="s">
        <v>0</v>
      </c>
      <c r="B187" s="32">
        <v>806012960</v>
      </c>
      <c r="C187" s="32" t="s">
        <v>237</v>
      </c>
      <c r="D187" s="33" t="s">
        <v>29</v>
      </c>
      <c r="E187" s="32">
        <v>1</v>
      </c>
      <c r="F187" s="34">
        <f t="shared" si="2"/>
        <v>6019265</v>
      </c>
      <c r="G187" s="32">
        <v>0</v>
      </c>
      <c r="H187" s="32"/>
      <c r="I187" s="36">
        <v>44895</v>
      </c>
      <c r="J187" s="39">
        <v>6019265</v>
      </c>
    </row>
    <row r="188" spans="1:10" x14ac:dyDescent="0.25">
      <c r="A188" s="32" t="s">
        <v>0</v>
      </c>
      <c r="B188" s="32">
        <v>800097650</v>
      </c>
      <c r="C188" s="32" t="s">
        <v>238</v>
      </c>
      <c r="D188" s="33" t="s">
        <v>29</v>
      </c>
      <c r="E188" s="32">
        <v>1</v>
      </c>
      <c r="F188" s="34">
        <f t="shared" si="2"/>
        <v>316800</v>
      </c>
      <c r="G188" s="32">
        <v>0</v>
      </c>
      <c r="H188" s="32"/>
      <c r="I188" s="36">
        <v>44895</v>
      </c>
      <c r="J188" s="39">
        <v>316800</v>
      </c>
    </row>
    <row r="189" spans="1:10" x14ac:dyDescent="0.25">
      <c r="A189" s="32" t="s">
        <v>0</v>
      </c>
      <c r="B189" s="32">
        <v>901180382</v>
      </c>
      <c r="C189" s="32" t="s">
        <v>239</v>
      </c>
      <c r="D189" s="33" t="s">
        <v>29</v>
      </c>
      <c r="E189" s="32">
        <v>1</v>
      </c>
      <c r="F189" s="34">
        <f t="shared" si="2"/>
        <v>1707300</v>
      </c>
      <c r="G189" s="32">
        <v>0</v>
      </c>
      <c r="H189" s="32"/>
      <c r="I189" s="36">
        <v>44895</v>
      </c>
      <c r="J189" s="39">
        <v>1707300</v>
      </c>
    </row>
    <row r="190" spans="1:10" x14ac:dyDescent="0.25">
      <c r="A190" s="32" t="s">
        <v>0</v>
      </c>
      <c r="B190" s="32">
        <v>890700666</v>
      </c>
      <c r="C190" t="s">
        <v>240</v>
      </c>
      <c r="D190" s="33" t="s">
        <v>29</v>
      </c>
      <c r="E190" s="32">
        <v>1</v>
      </c>
      <c r="F190" s="34">
        <f>J190-H190</f>
        <v>-7898042</v>
      </c>
      <c r="G190" s="32">
        <v>0</v>
      </c>
      <c r="H190">
        <v>7898042</v>
      </c>
      <c r="I190" s="36">
        <v>44895</v>
      </c>
      <c r="J190" s="39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98A2-E5EF-4365-828A-17C2F2C5CBB4}">
  <dimension ref="A1:M156"/>
  <sheetViews>
    <sheetView topLeftCell="A134" zoomScaleNormal="100" workbookViewId="0">
      <selection activeCell="B164" sqref="B164"/>
    </sheetView>
  </sheetViews>
  <sheetFormatPr baseColWidth="10" defaultRowHeight="15" x14ac:dyDescent="0.25"/>
  <cols>
    <col min="1" max="1" width="30" customWidth="1"/>
    <col min="2" max="2" width="28" customWidth="1"/>
    <col min="3" max="3" width="21" customWidth="1"/>
    <col min="4" max="4" width="17.7109375" customWidth="1"/>
    <col min="5" max="5" width="26.5703125" customWidth="1"/>
    <col min="6" max="6" width="18.28515625" customWidth="1"/>
    <col min="7" max="7" width="15.85546875" customWidth="1"/>
    <col min="8" max="8" width="19.28515625" customWidth="1"/>
    <col min="9" max="9" width="26.5703125" customWidth="1"/>
    <col min="10" max="10" width="22.140625" customWidth="1"/>
    <col min="11" max="11" width="21.28515625" customWidth="1"/>
  </cols>
  <sheetData>
    <row r="1" spans="1:11" s="6" customFormat="1" ht="22.5" x14ac:dyDescent="0.25">
      <c r="A1" s="47" t="s">
        <v>1</v>
      </c>
      <c r="B1" s="47" t="s">
        <v>257</v>
      </c>
      <c r="C1" s="47" t="s">
        <v>256</v>
      </c>
      <c r="D1" s="47" t="s">
        <v>255</v>
      </c>
      <c r="E1" s="47" t="s">
        <v>254</v>
      </c>
      <c r="F1" s="51" t="s">
        <v>253</v>
      </c>
      <c r="G1" s="50" t="s">
        <v>252</v>
      </c>
      <c r="H1" s="49" t="s">
        <v>251</v>
      </c>
      <c r="I1" s="48" t="s">
        <v>250</v>
      </c>
      <c r="J1" s="50" t="s">
        <v>247</v>
      </c>
      <c r="K1" s="72"/>
    </row>
    <row r="2" spans="1:11" x14ac:dyDescent="0.25">
      <c r="A2" s="73" t="s">
        <v>293</v>
      </c>
      <c r="B2" s="73" t="s">
        <v>58</v>
      </c>
      <c r="C2" s="41" t="s">
        <v>292</v>
      </c>
      <c r="D2" s="41">
        <v>2022</v>
      </c>
      <c r="E2" s="43">
        <v>44833</v>
      </c>
      <c r="F2" s="41" t="s">
        <v>291</v>
      </c>
      <c r="G2" s="41" t="s">
        <v>291</v>
      </c>
      <c r="H2" s="41" t="s">
        <v>241</v>
      </c>
      <c r="I2" s="42">
        <v>30871362</v>
      </c>
      <c r="J2" s="42">
        <v>30871362</v>
      </c>
      <c r="K2" s="66"/>
    </row>
    <row r="3" spans="1:11" x14ac:dyDescent="0.25">
      <c r="A3" s="74"/>
      <c r="B3" s="74"/>
      <c r="C3" s="41" t="s">
        <v>290</v>
      </c>
      <c r="D3" s="41">
        <v>2022</v>
      </c>
      <c r="E3" s="43">
        <v>44833</v>
      </c>
      <c r="F3" s="41" t="s">
        <v>289</v>
      </c>
      <c r="G3" s="41" t="s">
        <v>289</v>
      </c>
      <c r="H3" s="41" t="s">
        <v>248</v>
      </c>
      <c r="I3" s="42"/>
      <c r="J3" s="42">
        <v>4044085</v>
      </c>
      <c r="K3" s="66"/>
    </row>
    <row r="4" spans="1:11" x14ac:dyDescent="0.25">
      <c r="A4" s="74"/>
      <c r="B4" s="74"/>
      <c r="C4" s="41" t="s">
        <v>288</v>
      </c>
      <c r="D4" s="41">
        <v>2022</v>
      </c>
      <c r="E4" s="43">
        <v>44833</v>
      </c>
      <c r="F4" s="41" t="s">
        <v>287</v>
      </c>
      <c r="G4" s="41" t="s">
        <v>287</v>
      </c>
      <c r="H4" s="41" t="s">
        <v>241</v>
      </c>
      <c r="I4" s="42">
        <v>123812</v>
      </c>
      <c r="J4" s="42">
        <v>123812</v>
      </c>
      <c r="K4" s="66"/>
    </row>
    <row r="5" spans="1:11" x14ac:dyDescent="0.25">
      <c r="A5" s="75"/>
      <c r="B5" s="75"/>
      <c r="C5" s="41" t="s">
        <v>286</v>
      </c>
      <c r="D5" s="41">
        <v>2022</v>
      </c>
      <c r="E5" s="43">
        <v>44844</v>
      </c>
      <c r="F5" s="41" t="s">
        <v>285</v>
      </c>
      <c r="G5" s="41" t="s">
        <v>285</v>
      </c>
      <c r="H5" s="41" t="s">
        <v>241</v>
      </c>
      <c r="I5" s="42">
        <v>26203446</v>
      </c>
      <c r="J5" s="42">
        <v>26203446</v>
      </c>
      <c r="K5" s="66"/>
    </row>
    <row r="6" spans="1:11" x14ac:dyDescent="0.25">
      <c r="A6" s="71"/>
      <c r="B6" s="70" t="s">
        <v>373</v>
      </c>
      <c r="C6" s="68"/>
      <c r="D6" s="68"/>
      <c r="E6" s="69"/>
      <c r="F6" s="68"/>
      <c r="G6" s="68"/>
      <c r="H6" s="68"/>
      <c r="I6" s="67">
        <v>57198620</v>
      </c>
      <c r="J6" s="67">
        <v>61242705</v>
      </c>
      <c r="K6" s="66"/>
    </row>
    <row r="9" spans="1:11" ht="22.5" x14ac:dyDescent="0.25">
      <c r="A9" s="47" t="s">
        <v>1</v>
      </c>
      <c r="B9" s="47" t="s">
        <v>257</v>
      </c>
      <c r="C9" s="47" t="s">
        <v>256</v>
      </c>
      <c r="D9" s="47" t="s">
        <v>255</v>
      </c>
      <c r="E9" s="47" t="s">
        <v>254</v>
      </c>
      <c r="F9" s="51" t="s">
        <v>253</v>
      </c>
      <c r="G9" s="50" t="s">
        <v>252</v>
      </c>
      <c r="H9" s="49" t="s">
        <v>251</v>
      </c>
      <c r="I9" s="50" t="s">
        <v>248</v>
      </c>
      <c r="J9" s="48" t="s">
        <v>250</v>
      </c>
      <c r="K9" s="50" t="s">
        <v>247</v>
      </c>
    </row>
    <row r="10" spans="1:11" x14ac:dyDescent="0.25">
      <c r="A10" s="73" t="s">
        <v>372</v>
      </c>
      <c r="B10" s="76" t="s">
        <v>371</v>
      </c>
      <c r="C10" s="73" t="s">
        <v>299</v>
      </c>
      <c r="D10" s="73">
        <v>2018</v>
      </c>
      <c r="E10" s="81">
        <v>44813</v>
      </c>
      <c r="F10" s="73" t="s">
        <v>370</v>
      </c>
      <c r="G10" s="73" t="s">
        <v>370</v>
      </c>
      <c r="H10" s="73" t="s">
        <v>248</v>
      </c>
      <c r="I10" s="82">
        <v>1189010</v>
      </c>
      <c r="J10" s="82">
        <v>0</v>
      </c>
      <c r="K10" s="78">
        <v>1189010</v>
      </c>
    </row>
    <row r="11" spans="1:11" x14ac:dyDescent="0.25">
      <c r="A11" s="74"/>
      <c r="B11" s="77"/>
      <c r="C11" s="74"/>
      <c r="D11" s="74"/>
      <c r="E11" s="84"/>
      <c r="F11" s="74"/>
      <c r="G11" s="74"/>
      <c r="H11" s="74"/>
      <c r="I11" s="83"/>
      <c r="J11" s="83"/>
      <c r="K11" s="79"/>
    </row>
    <row r="12" spans="1:11" x14ac:dyDescent="0.25">
      <c r="A12" s="74"/>
      <c r="B12" s="77"/>
      <c r="C12" s="74"/>
      <c r="D12" s="74"/>
      <c r="E12" s="84"/>
      <c r="F12" s="74"/>
      <c r="G12" s="74"/>
      <c r="H12" s="74"/>
      <c r="I12" s="83"/>
      <c r="J12" s="83"/>
      <c r="K12" s="79"/>
    </row>
    <row r="15" spans="1:11" ht="22.5" x14ac:dyDescent="0.25">
      <c r="A15" s="47" t="s">
        <v>1</v>
      </c>
      <c r="B15" s="47" t="s">
        <v>257</v>
      </c>
      <c r="C15" s="47" t="s">
        <v>256</v>
      </c>
      <c r="D15" s="47" t="s">
        <v>255</v>
      </c>
      <c r="E15" s="47" t="s">
        <v>254</v>
      </c>
      <c r="F15" s="51" t="s">
        <v>253</v>
      </c>
      <c r="G15" s="50" t="s">
        <v>252</v>
      </c>
      <c r="H15" s="49" t="s">
        <v>251</v>
      </c>
      <c r="I15" s="48" t="s">
        <v>250</v>
      </c>
      <c r="J15" s="50" t="s">
        <v>247</v>
      </c>
    </row>
    <row r="16" spans="1:11" x14ac:dyDescent="0.25">
      <c r="A16" s="73" t="s">
        <v>369</v>
      </c>
      <c r="B16" s="76" t="s">
        <v>368</v>
      </c>
      <c r="C16" s="73" t="s">
        <v>271</v>
      </c>
      <c r="D16" s="73">
        <v>2020</v>
      </c>
      <c r="E16" s="81">
        <v>44826</v>
      </c>
      <c r="F16" s="73" t="s">
        <v>367</v>
      </c>
      <c r="G16" s="73" t="s">
        <v>367</v>
      </c>
      <c r="H16" s="73" t="s">
        <v>241</v>
      </c>
      <c r="I16" s="85">
        <v>15282091</v>
      </c>
      <c r="J16" s="88">
        <v>15282091</v>
      </c>
    </row>
    <row r="17" spans="1:10" x14ac:dyDescent="0.25">
      <c r="A17" s="74"/>
      <c r="B17" s="77"/>
      <c r="C17" s="74"/>
      <c r="D17" s="74"/>
      <c r="E17" s="74"/>
      <c r="F17" s="74"/>
      <c r="G17" s="74"/>
      <c r="H17" s="74"/>
      <c r="I17" s="86"/>
      <c r="J17" s="89"/>
    </row>
    <row r="18" spans="1:10" x14ac:dyDescent="0.25">
      <c r="A18" s="74"/>
      <c r="B18" s="77"/>
      <c r="C18" s="74"/>
      <c r="D18" s="74"/>
      <c r="E18" s="74"/>
      <c r="F18" s="74"/>
      <c r="G18" s="74"/>
      <c r="H18" s="74"/>
      <c r="I18" s="86"/>
      <c r="J18" s="89"/>
    </row>
    <row r="19" spans="1:10" x14ac:dyDescent="0.25">
      <c r="A19" s="75"/>
      <c r="B19" s="80"/>
      <c r="C19" s="75"/>
      <c r="D19" s="75"/>
      <c r="E19" s="75"/>
      <c r="F19" s="75"/>
      <c r="G19" s="75"/>
      <c r="H19" s="75"/>
      <c r="I19" s="87"/>
      <c r="J19" s="90"/>
    </row>
    <row r="22" spans="1:10" ht="22.5" x14ac:dyDescent="0.25">
      <c r="A22" s="47" t="s">
        <v>1</v>
      </c>
      <c r="B22" s="47" t="s">
        <v>257</v>
      </c>
      <c r="C22" s="47" t="s">
        <v>256</v>
      </c>
      <c r="D22" s="47" t="s">
        <v>255</v>
      </c>
      <c r="E22" s="47" t="s">
        <v>254</v>
      </c>
      <c r="F22" s="51" t="s">
        <v>253</v>
      </c>
      <c r="G22" s="50" t="s">
        <v>252</v>
      </c>
      <c r="H22" s="49" t="s">
        <v>251</v>
      </c>
      <c r="I22" s="48" t="s">
        <v>250</v>
      </c>
      <c r="J22" s="50" t="s">
        <v>247</v>
      </c>
    </row>
    <row r="23" spans="1:10" x14ac:dyDescent="0.25">
      <c r="A23" s="73" t="s">
        <v>366</v>
      </c>
      <c r="B23" s="76" t="s">
        <v>365</v>
      </c>
      <c r="C23" s="73" t="s">
        <v>259</v>
      </c>
      <c r="D23" s="73">
        <v>2022</v>
      </c>
      <c r="E23" s="81">
        <v>44811</v>
      </c>
      <c r="F23" s="91">
        <v>44593</v>
      </c>
      <c r="G23" s="91">
        <v>44593</v>
      </c>
      <c r="H23" s="73" t="s">
        <v>241</v>
      </c>
      <c r="I23" s="85">
        <v>2926309</v>
      </c>
      <c r="J23" s="85">
        <v>2926309</v>
      </c>
    </row>
    <row r="24" spans="1:10" x14ac:dyDescent="0.25">
      <c r="A24" s="74"/>
      <c r="B24" s="77"/>
      <c r="C24" s="74"/>
      <c r="D24" s="74"/>
      <c r="E24" s="74"/>
      <c r="F24" s="74"/>
      <c r="G24" s="74"/>
      <c r="H24" s="74"/>
      <c r="I24" s="86"/>
      <c r="J24" s="86"/>
    </row>
    <row r="25" spans="1:10" x14ac:dyDescent="0.25">
      <c r="A25" s="74"/>
      <c r="B25" s="77"/>
      <c r="C25" s="74"/>
      <c r="D25" s="74"/>
      <c r="E25" s="74"/>
      <c r="F25" s="74"/>
      <c r="G25" s="74"/>
      <c r="H25" s="74"/>
      <c r="I25" s="86"/>
      <c r="J25" s="86"/>
    </row>
    <row r="26" spans="1:10" x14ac:dyDescent="0.25">
      <c r="A26" s="75"/>
      <c r="B26" s="80"/>
      <c r="C26" s="75"/>
      <c r="D26" s="75"/>
      <c r="E26" s="75"/>
      <c r="F26" s="75"/>
      <c r="G26" s="75"/>
      <c r="H26" s="75"/>
      <c r="I26" s="87"/>
      <c r="J26" s="87"/>
    </row>
    <row r="29" spans="1:10" ht="22.5" x14ac:dyDescent="0.25">
      <c r="A29" s="47" t="s">
        <v>1</v>
      </c>
      <c r="B29" s="47" t="s">
        <v>257</v>
      </c>
      <c r="C29" s="47" t="s">
        <v>256</v>
      </c>
      <c r="D29" s="47" t="s">
        <v>255</v>
      </c>
      <c r="E29" s="47" t="s">
        <v>254</v>
      </c>
      <c r="F29" s="51" t="s">
        <v>253</v>
      </c>
      <c r="G29" s="50" t="s">
        <v>252</v>
      </c>
      <c r="H29" s="49" t="s">
        <v>251</v>
      </c>
      <c r="I29" s="48" t="s">
        <v>250</v>
      </c>
      <c r="J29" s="50" t="s">
        <v>247</v>
      </c>
    </row>
    <row r="30" spans="1:10" x14ac:dyDescent="0.25">
      <c r="A30" s="73" t="s">
        <v>364</v>
      </c>
      <c r="B30" s="76" t="s">
        <v>363</v>
      </c>
      <c r="C30" s="45" t="s">
        <v>259</v>
      </c>
      <c r="D30" s="92">
        <v>2022</v>
      </c>
      <c r="E30" s="65">
        <v>44837</v>
      </c>
      <c r="F30" s="65">
        <v>44866</v>
      </c>
      <c r="G30" s="64" t="s">
        <v>362</v>
      </c>
      <c r="H30" s="63" t="s">
        <v>361</v>
      </c>
      <c r="I30" s="62">
        <v>28949342</v>
      </c>
      <c r="J30" s="85">
        <v>33383414</v>
      </c>
    </row>
    <row r="31" spans="1:10" x14ac:dyDescent="0.25">
      <c r="A31" s="74"/>
      <c r="B31" s="77"/>
      <c r="C31" s="93" t="s">
        <v>267</v>
      </c>
      <c r="D31" s="92"/>
      <c r="E31" s="73"/>
      <c r="F31" s="81">
        <v>44896</v>
      </c>
      <c r="G31" s="81">
        <v>44896</v>
      </c>
      <c r="H31" s="73" t="s">
        <v>360</v>
      </c>
      <c r="I31" s="97">
        <v>4434072</v>
      </c>
      <c r="J31" s="86"/>
    </row>
    <row r="32" spans="1:10" x14ac:dyDescent="0.25">
      <c r="A32" s="74"/>
      <c r="B32" s="77"/>
      <c r="C32" s="94"/>
      <c r="D32" s="92"/>
      <c r="E32" s="74"/>
      <c r="F32" s="84"/>
      <c r="G32" s="84"/>
      <c r="H32" s="74"/>
      <c r="I32" s="98"/>
      <c r="J32" s="86"/>
    </row>
    <row r="33" spans="1:10" x14ac:dyDescent="0.25">
      <c r="A33" s="75"/>
      <c r="B33" s="80"/>
      <c r="C33" s="95"/>
      <c r="D33" s="92"/>
      <c r="E33" s="75"/>
      <c r="F33" s="96"/>
      <c r="G33" s="96"/>
      <c r="H33" s="75"/>
      <c r="I33" s="99"/>
      <c r="J33" s="87"/>
    </row>
    <row r="36" spans="1:10" ht="22.5" x14ac:dyDescent="0.25">
      <c r="A36" s="47" t="s">
        <v>1</v>
      </c>
      <c r="B36" s="47" t="s">
        <v>257</v>
      </c>
      <c r="C36" s="47" t="s">
        <v>256</v>
      </c>
      <c r="D36" s="47" t="s">
        <v>255</v>
      </c>
      <c r="E36" s="47" t="s">
        <v>254</v>
      </c>
      <c r="F36" s="51" t="s">
        <v>253</v>
      </c>
      <c r="G36" s="50" t="s">
        <v>252</v>
      </c>
      <c r="H36" s="49" t="s">
        <v>251</v>
      </c>
      <c r="I36" s="48" t="s">
        <v>250</v>
      </c>
      <c r="J36" s="50" t="s">
        <v>247</v>
      </c>
    </row>
    <row r="37" spans="1:10" x14ac:dyDescent="0.25">
      <c r="A37" s="73" t="s">
        <v>359</v>
      </c>
      <c r="B37" s="76" t="s">
        <v>358</v>
      </c>
      <c r="C37" s="73" t="s">
        <v>259</v>
      </c>
      <c r="D37" s="92">
        <v>2022</v>
      </c>
      <c r="E37" s="81">
        <v>44824</v>
      </c>
      <c r="F37" s="81" t="s">
        <v>357</v>
      </c>
      <c r="G37" s="91" t="s">
        <v>357</v>
      </c>
      <c r="H37" s="73" t="s">
        <v>241</v>
      </c>
      <c r="I37" s="85">
        <v>40390</v>
      </c>
      <c r="J37" s="85">
        <v>40391</v>
      </c>
    </row>
    <row r="38" spans="1:10" x14ac:dyDescent="0.25">
      <c r="A38" s="74"/>
      <c r="B38" s="77"/>
      <c r="C38" s="74"/>
      <c r="D38" s="92"/>
      <c r="E38" s="84"/>
      <c r="F38" s="84"/>
      <c r="G38" s="100"/>
      <c r="H38" s="74"/>
      <c r="I38" s="86"/>
      <c r="J38" s="86"/>
    </row>
    <row r="39" spans="1:10" x14ac:dyDescent="0.25">
      <c r="A39" s="74"/>
      <c r="B39" s="77"/>
      <c r="C39" s="74"/>
      <c r="D39" s="92"/>
      <c r="E39" s="84"/>
      <c r="F39" s="84"/>
      <c r="G39" s="100"/>
      <c r="H39" s="74"/>
      <c r="I39" s="86"/>
      <c r="J39" s="86"/>
    </row>
    <row r="40" spans="1:10" x14ac:dyDescent="0.25">
      <c r="A40" s="75"/>
      <c r="B40" s="80"/>
      <c r="C40" s="75"/>
      <c r="D40" s="92"/>
      <c r="E40" s="96"/>
      <c r="F40" s="96"/>
      <c r="G40" s="101"/>
      <c r="H40" s="75"/>
      <c r="I40" s="87"/>
      <c r="J40" s="87"/>
    </row>
    <row r="43" spans="1:10" ht="22.5" x14ac:dyDescent="0.25">
      <c r="A43" s="47" t="s">
        <v>1</v>
      </c>
      <c r="B43" s="47" t="s">
        <v>257</v>
      </c>
      <c r="C43" s="47" t="s">
        <v>256</v>
      </c>
      <c r="D43" s="47" t="s">
        <v>255</v>
      </c>
      <c r="E43" s="47" t="s">
        <v>254</v>
      </c>
      <c r="F43" s="51" t="s">
        <v>253</v>
      </c>
      <c r="G43" s="50" t="s">
        <v>252</v>
      </c>
      <c r="H43" s="49" t="s">
        <v>251</v>
      </c>
      <c r="I43" s="48" t="s">
        <v>250</v>
      </c>
      <c r="J43" s="50" t="s">
        <v>247</v>
      </c>
    </row>
    <row r="44" spans="1:10" x14ac:dyDescent="0.25">
      <c r="A44" s="73" t="s">
        <v>356</v>
      </c>
      <c r="B44" s="76" t="s">
        <v>355</v>
      </c>
      <c r="C44" s="73" t="s">
        <v>283</v>
      </c>
      <c r="D44" s="92">
        <v>2021</v>
      </c>
      <c r="E44" s="81">
        <v>44826</v>
      </c>
      <c r="F44" s="81" t="s">
        <v>354</v>
      </c>
      <c r="G44" s="91" t="s">
        <v>354</v>
      </c>
      <c r="H44" s="73" t="s">
        <v>241</v>
      </c>
      <c r="I44" s="85">
        <v>14251280</v>
      </c>
      <c r="J44" s="85">
        <v>14251280</v>
      </c>
    </row>
    <row r="45" spans="1:10" x14ac:dyDescent="0.25">
      <c r="A45" s="74"/>
      <c r="B45" s="77"/>
      <c r="C45" s="74"/>
      <c r="D45" s="92"/>
      <c r="E45" s="84"/>
      <c r="F45" s="84"/>
      <c r="G45" s="100"/>
      <c r="H45" s="74"/>
      <c r="I45" s="86"/>
      <c r="J45" s="86"/>
    </row>
    <row r="46" spans="1:10" x14ac:dyDescent="0.25">
      <c r="A46" s="74"/>
      <c r="B46" s="77"/>
      <c r="C46" s="74"/>
      <c r="D46" s="92"/>
      <c r="E46" s="84"/>
      <c r="F46" s="84"/>
      <c r="G46" s="100"/>
      <c r="H46" s="74"/>
      <c r="I46" s="86"/>
      <c r="J46" s="86"/>
    </row>
    <row r="47" spans="1:10" x14ac:dyDescent="0.25">
      <c r="A47" s="75"/>
      <c r="B47" s="80"/>
      <c r="C47" s="75"/>
      <c r="D47" s="92"/>
      <c r="E47" s="96"/>
      <c r="F47" s="96"/>
      <c r="G47" s="101"/>
      <c r="H47" s="75"/>
      <c r="I47" s="87"/>
      <c r="J47" s="87"/>
    </row>
    <row r="51" spans="1:13" ht="22.5" x14ac:dyDescent="0.25">
      <c r="A51" s="47" t="s">
        <v>1</v>
      </c>
      <c r="B51" s="47" t="s">
        <v>257</v>
      </c>
      <c r="C51" s="47" t="s">
        <v>256</v>
      </c>
      <c r="D51" s="47" t="s">
        <v>255</v>
      </c>
      <c r="E51" s="47" t="s">
        <v>254</v>
      </c>
      <c r="F51" s="51" t="s">
        <v>253</v>
      </c>
      <c r="G51" s="50" t="s">
        <v>252</v>
      </c>
      <c r="H51" s="49" t="s">
        <v>251</v>
      </c>
      <c r="I51" s="48" t="s">
        <v>250</v>
      </c>
      <c r="J51" s="50" t="s">
        <v>247</v>
      </c>
    </row>
    <row r="52" spans="1:13" x14ac:dyDescent="0.25">
      <c r="A52" s="73" t="s">
        <v>353</v>
      </c>
      <c r="B52" s="76" t="s">
        <v>352</v>
      </c>
      <c r="C52" s="45" t="s">
        <v>351</v>
      </c>
      <c r="D52" s="92">
        <v>2019</v>
      </c>
      <c r="E52" s="46">
        <v>44844</v>
      </c>
      <c r="F52" s="45" t="s">
        <v>350</v>
      </c>
      <c r="G52" s="61"/>
      <c r="H52" s="45" t="s">
        <v>274</v>
      </c>
      <c r="I52" s="44">
        <v>993350</v>
      </c>
      <c r="J52" s="85">
        <v>6065687</v>
      </c>
    </row>
    <row r="53" spans="1:13" x14ac:dyDescent="0.25">
      <c r="A53" s="74"/>
      <c r="B53" s="77"/>
      <c r="C53" s="41" t="s">
        <v>349</v>
      </c>
      <c r="D53" s="92"/>
      <c r="E53" s="43">
        <v>44844</v>
      </c>
      <c r="F53" s="41" t="s">
        <v>348</v>
      </c>
      <c r="G53" s="60"/>
      <c r="H53" s="41" t="s">
        <v>241</v>
      </c>
      <c r="I53" s="42">
        <v>1783712</v>
      </c>
      <c r="J53" s="86"/>
    </row>
    <row r="54" spans="1:13" x14ac:dyDescent="0.25">
      <c r="A54" s="74"/>
      <c r="B54" s="77"/>
      <c r="C54" s="73" t="s">
        <v>337</v>
      </c>
      <c r="D54" s="92"/>
      <c r="E54" s="102">
        <v>44847</v>
      </c>
      <c r="F54" s="93" t="s">
        <v>347</v>
      </c>
      <c r="G54" s="60"/>
      <c r="H54" s="93" t="s">
        <v>241</v>
      </c>
      <c r="I54" s="97">
        <v>3288625</v>
      </c>
      <c r="J54" s="86"/>
    </row>
    <row r="55" spans="1:13" x14ac:dyDescent="0.25">
      <c r="A55" s="75"/>
      <c r="B55" s="80"/>
      <c r="C55" s="75"/>
      <c r="D55" s="92"/>
      <c r="E55" s="103"/>
      <c r="F55" s="95"/>
      <c r="G55" s="59"/>
      <c r="H55" s="95"/>
      <c r="I55" s="99"/>
      <c r="J55" s="87"/>
    </row>
    <row r="59" spans="1:13" ht="22.5" x14ac:dyDescent="0.25">
      <c r="A59" s="47" t="s">
        <v>1</v>
      </c>
      <c r="B59" s="47" t="s">
        <v>257</v>
      </c>
      <c r="C59" s="47" t="s">
        <v>256</v>
      </c>
      <c r="D59" s="47" t="s">
        <v>255</v>
      </c>
      <c r="E59" s="47" t="s">
        <v>254</v>
      </c>
      <c r="F59" s="51" t="s">
        <v>253</v>
      </c>
      <c r="G59" s="50" t="s">
        <v>252</v>
      </c>
      <c r="H59" s="49" t="s">
        <v>251</v>
      </c>
      <c r="I59" s="48" t="s">
        <v>250</v>
      </c>
      <c r="J59" s="47" t="s">
        <v>249</v>
      </c>
      <c r="K59" s="47" t="s">
        <v>250</v>
      </c>
      <c r="L59" s="47" t="s">
        <v>248</v>
      </c>
      <c r="M59" s="47" t="s">
        <v>247</v>
      </c>
    </row>
    <row r="60" spans="1:13" ht="15" customHeight="1" x14ac:dyDescent="0.25">
      <c r="A60" s="92" t="s">
        <v>346</v>
      </c>
      <c r="B60" s="105" t="s">
        <v>345</v>
      </c>
      <c r="C60" s="41" t="s">
        <v>344</v>
      </c>
      <c r="D60" s="45">
        <v>2021</v>
      </c>
      <c r="E60" s="46">
        <v>44823</v>
      </c>
      <c r="F60" s="45" t="s">
        <v>343</v>
      </c>
      <c r="G60" s="45" t="s">
        <v>343</v>
      </c>
      <c r="H60" s="45" t="s">
        <v>241</v>
      </c>
      <c r="I60" s="44">
        <v>1217570</v>
      </c>
      <c r="J60" s="44"/>
      <c r="K60" s="44">
        <v>1217570</v>
      </c>
      <c r="L60" s="44"/>
      <c r="M60" s="104">
        <v>77846938</v>
      </c>
    </row>
    <row r="61" spans="1:13" x14ac:dyDescent="0.25">
      <c r="A61" s="92"/>
      <c r="B61" s="105"/>
      <c r="C61" s="41" t="s">
        <v>283</v>
      </c>
      <c r="D61" s="41">
        <v>2021</v>
      </c>
      <c r="E61" s="43">
        <v>44823</v>
      </c>
      <c r="F61" s="41" t="s">
        <v>342</v>
      </c>
      <c r="G61" s="41" t="s">
        <v>342</v>
      </c>
      <c r="H61" s="41" t="s">
        <v>248</v>
      </c>
      <c r="I61" s="42"/>
      <c r="J61" s="42"/>
      <c r="K61" s="42"/>
      <c r="L61" s="42">
        <v>70700</v>
      </c>
      <c r="M61" s="104"/>
    </row>
    <row r="62" spans="1:13" x14ac:dyDescent="0.25">
      <c r="A62" s="92"/>
      <c r="B62" s="105"/>
      <c r="C62" s="41" t="s">
        <v>283</v>
      </c>
      <c r="D62" s="41">
        <v>2021</v>
      </c>
      <c r="E62" s="43">
        <v>44823</v>
      </c>
      <c r="F62" s="41" t="s">
        <v>341</v>
      </c>
      <c r="G62" s="41" t="s">
        <v>341</v>
      </c>
      <c r="H62" s="41" t="s">
        <v>241</v>
      </c>
      <c r="I62" s="42">
        <v>936262</v>
      </c>
      <c r="J62" s="42"/>
      <c r="K62" s="42">
        <v>936262</v>
      </c>
      <c r="L62" s="42"/>
      <c r="M62" s="104"/>
    </row>
    <row r="63" spans="1:13" x14ac:dyDescent="0.25">
      <c r="A63" s="92"/>
      <c r="B63" s="105"/>
      <c r="C63" s="41" t="s">
        <v>340</v>
      </c>
      <c r="D63" s="41">
        <v>2021</v>
      </c>
      <c r="E63" s="43">
        <v>44852</v>
      </c>
      <c r="F63" s="41" t="s">
        <v>339</v>
      </c>
      <c r="G63" s="41" t="s">
        <v>339</v>
      </c>
      <c r="H63" s="41" t="s">
        <v>241</v>
      </c>
      <c r="I63" s="42">
        <v>662756</v>
      </c>
      <c r="J63" s="42"/>
      <c r="K63" s="42">
        <v>662756</v>
      </c>
      <c r="L63" s="42"/>
      <c r="M63" s="104"/>
    </row>
    <row r="64" spans="1:13" x14ac:dyDescent="0.25">
      <c r="A64" s="92"/>
      <c r="B64" s="105"/>
      <c r="C64" s="41" t="s">
        <v>337</v>
      </c>
      <c r="D64" s="41">
        <v>2022</v>
      </c>
      <c r="E64" s="43">
        <v>44823</v>
      </c>
      <c r="F64" s="41" t="s">
        <v>338</v>
      </c>
      <c r="G64" s="41" t="s">
        <v>338</v>
      </c>
      <c r="H64" s="41" t="s">
        <v>241</v>
      </c>
      <c r="I64" s="42">
        <v>37305023</v>
      </c>
      <c r="J64" s="42"/>
      <c r="K64" s="42">
        <v>37305023</v>
      </c>
      <c r="L64" s="42"/>
      <c r="M64" s="104"/>
    </row>
    <row r="65" spans="1:13" x14ac:dyDescent="0.25">
      <c r="A65" s="92"/>
      <c r="B65" s="105"/>
      <c r="C65" s="41" t="s">
        <v>337</v>
      </c>
      <c r="D65" s="41">
        <v>2022</v>
      </c>
      <c r="E65" s="43">
        <v>44823</v>
      </c>
      <c r="F65" s="41" t="s">
        <v>336</v>
      </c>
      <c r="G65" s="41" t="s">
        <v>336</v>
      </c>
      <c r="H65" s="41" t="s">
        <v>248</v>
      </c>
      <c r="I65" s="42"/>
      <c r="J65" s="42"/>
      <c r="K65" s="42"/>
      <c r="L65" s="42">
        <v>664494</v>
      </c>
      <c r="M65" s="104"/>
    </row>
    <row r="66" spans="1:13" x14ac:dyDescent="0.25">
      <c r="A66" s="92"/>
      <c r="B66" s="105"/>
      <c r="C66" s="41" t="s">
        <v>271</v>
      </c>
      <c r="D66" s="41">
        <v>2022</v>
      </c>
      <c r="E66" s="43">
        <v>44823</v>
      </c>
      <c r="F66" s="41" t="s">
        <v>335</v>
      </c>
      <c r="G66" s="41" t="s">
        <v>335</v>
      </c>
      <c r="H66" s="41" t="s">
        <v>274</v>
      </c>
      <c r="I66" s="42"/>
      <c r="J66" s="42">
        <v>3949637</v>
      </c>
      <c r="K66" s="42"/>
      <c r="L66" s="42"/>
      <c r="M66" s="104"/>
    </row>
    <row r="67" spans="1:13" x14ac:dyDescent="0.25">
      <c r="A67" s="92"/>
      <c r="B67" s="105"/>
      <c r="C67" s="41" t="s">
        <v>316</v>
      </c>
      <c r="D67" s="41">
        <v>2022</v>
      </c>
      <c r="E67" s="43">
        <v>44823</v>
      </c>
      <c r="F67" s="41" t="s">
        <v>334</v>
      </c>
      <c r="G67" s="41" t="s">
        <v>334</v>
      </c>
      <c r="H67" s="41" t="s">
        <v>241</v>
      </c>
      <c r="I67" s="42">
        <v>2849889</v>
      </c>
      <c r="J67" s="42"/>
      <c r="K67" s="42">
        <v>2849889</v>
      </c>
      <c r="L67" s="42"/>
      <c r="M67" s="104"/>
    </row>
    <row r="68" spans="1:13" x14ac:dyDescent="0.25">
      <c r="A68" s="92"/>
      <c r="B68" s="105"/>
      <c r="C68" s="41" t="s">
        <v>299</v>
      </c>
      <c r="D68" s="41">
        <v>2022</v>
      </c>
      <c r="E68" s="43">
        <v>44823</v>
      </c>
      <c r="F68" s="41" t="s">
        <v>333</v>
      </c>
      <c r="G68" s="41" t="s">
        <v>333</v>
      </c>
      <c r="H68" s="41" t="s">
        <v>248</v>
      </c>
      <c r="I68" s="42"/>
      <c r="J68" s="42"/>
      <c r="K68" s="42"/>
      <c r="L68" s="42">
        <v>484934</v>
      </c>
      <c r="M68" s="104"/>
    </row>
    <row r="69" spans="1:13" x14ac:dyDescent="0.25">
      <c r="A69" s="92"/>
      <c r="B69" s="105"/>
      <c r="C69" s="41" t="s">
        <v>290</v>
      </c>
      <c r="D69" s="41">
        <v>2022</v>
      </c>
      <c r="E69" s="43">
        <v>44852</v>
      </c>
      <c r="F69" s="41" t="s">
        <v>291</v>
      </c>
      <c r="G69" s="41" t="s">
        <v>291</v>
      </c>
      <c r="H69" s="41" t="s">
        <v>241</v>
      </c>
      <c r="I69" s="42">
        <v>28304879</v>
      </c>
      <c r="J69" s="42"/>
      <c r="K69" s="42">
        <v>28304879</v>
      </c>
      <c r="L69" s="42"/>
      <c r="M69" s="104"/>
    </row>
    <row r="70" spans="1:13" x14ac:dyDescent="0.25">
      <c r="A70" s="92"/>
      <c r="B70" s="105"/>
      <c r="C70" s="41" t="s">
        <v>332</v>
      </c>
      <c r="D70" s="41">
        <v>2022</v>
      </c>
      <c r="E70" s="43">
        <v>44852</v>
      </c>
      <c r="F70" s="41" t="s">
        <v>289</v>
      </c>
      <c r="G70" s="41" t="s">
        <v>289</v>
      </c>
      <c r="H70" s="41" t="s">
        <v>248</v>
      </c>
      <c r="I70" s="42"/>
      <c r="J70" s="42"/>
      <c r="K70" s="42"/>
      <c r="L70" s="42">
        <v>1400794</v>
      </c>
      <c r="M70" s="104"/>
    </row>
    <row r="74" spans="1:13" ht="22.5" x14ac:dyDescent="0.25">
      <c r="A74" s="47" t="s">
        <v>1</v>
      </c>
      <c r="B74" s="47" t="s">
        <v>257</v>
      </c>
      <c r="C74" s="47" t="s">
        <v>256</v>
      </c>
      <c r="D74" s="47" t="s">
        <v>255</v>
      </c>
      <c r="E74" s="47" t="s">
        <v>254</v>
      </c>
      <c r="F74" s="51" t="s">
        <v>253</v>
      </c>
      <c r="G74" s="50" t="s">
        <v>252</v>
      </c>
      <c r="H74" s="49" t="s">
        <v>251</v>
      </c>
      <c r="I74" s="48" t="s">
        <v>250</v>
      </c>
      <c r="J74" s="47" t="s">
        <v>249</v>
      </c>
      <c r="K74" s="47" t="s">
        <v>248</v>
      </c>
      <c r="L74" s="47" t="s">
        <v>247</v>
      </c>
      <c r="M74" s="58"/>
    </row>
    <row r="75" spans="1:13" x14ac:dyDescent="0.25">
      <c r="A75" s="92" t="s">
        <v>331</v>
      </c>
      <c r="B75" s="56" t="s">
        <v>330</v>
      </c>
      <c r="C75" s="45" t="s">
        <v>267</v>
      </c>
      <c r="D75" s="45">
        <v>2022</v>
      </c>
      <c r="E75" s="46">
        <v>44804</v>
      </c>
      <c r="F75" s="45" t="s">
        <v>329</v>
      </c>
      <c r="G75" s="45" t="s">
        <v>329</v>
      </c>
      <c r="H75" s="45" t="s">
        <v>248</v>
      </c>
      <c r="I75" s="44"/>
      <c r="J75" s="44"/>
      <c r="K75" s="44">
        <v>1218484</v>
      </c>
      <c r="L75" s="88">
        <v>11005999</v>
      </c>
      <c r="M75" s="57"/>
    </row>
    <row r="76" spans="1:13" x14ac:dyDescent="0.25">
      <c r="A76" s="92"/>
      <c r="B76" s="56"/>
      <c r="C76" s="41" t="s">
        <v>259</v>
      </c>
      <c r="D76" s="41">
        <v>2022</v>
      </c>
      <c r="E76" s="43">
        <v>44804</v>
      </c>
      <c r="F76" s="41" t="s">
        <v>328</v>
      </c>
      <c r="G76" s="41" t="s">
        <v>328</v>
      </c>
      <c r="H76" s="41" t="s">
        <v>241</v>
      </c>
      <c r="I76" s="42">
        <v>299699</v>
      </c>
      <c r="J76" s="42"/>
      <c r="K76" s="42"/>
      <c r="L76" s="89"/>
      <c r="M76" s="57"/>
    </row>
    <row r="77" spans="1:13" x14ac:dyDescent="0.25">
      <c r="A77" s="92"/>
      <c r="B77" s="56"/>
      <c r="C77" s="41" t="s">
        <v>267</v>
      </c>
      <c r="D77" s="41">
        <v>2022</v>
      </c>
      <c r="E77" s="43">
        <v>44812</v>
      </c>
      <c r="F77" s="41" t="s">
        <v>327</v>
      </c>
      <c r="G77" s="41" t="s">
        <v>327</v>
      </c>
      <c r="H77" s="41" t="s">
        <v>248</v>
      </c>
      <c r="I77" s="42"/>
      <c r="J77" s="42"/>
      <c r="K77" s="42">
        <v>450480</v>
      </c>
      <c r="L77" s="89"/>
      <c r="M77" s="57"/>
    </row>
    <row r="78" spans="1:13" x14ac:dyDescent="0.25">
      <c r="A78" s="92"/>
      <c r="B78" s="56"/>
      <c r="C78" s="41" t="s">
        <v>259</v>
      </c>
      <c r="D78" s="41">
        <v>2022</v>
      </c>
      <c r="E78" s="43">
        <v>44812</v>
      </c>
      <c r="F78" s="41" t="s">
        <v>326</v>
      </c>
      <c r="G78" s="41" t="s">
        <v>326</v>
      </c>
      <c r="H78" s="41" t="s">
        <v>241</v>
      </c>
      <c r="I78" s="42">
        <v>5850000</v>
      </c>
      <c r="J78" s="42"/>
      <c r="K78" s="42"/>
      <c r="L78" s="89"/>
      <c r="M78" s="57"/>
    </row>
    <row r="79" spans="1:13" x14ac:dyDescent="0.25">
      <c r="A79" s="92"/>
      <c r="B79" s="56"/>
      <c r="C79" s="41" t="s">
        <v>267</v>
      </c>
      <c r="D79" s="41">
        <v>2022</v>
      </c>
      <c r="E79" s="43">
        <v>44817</v>
      </c>
      <c r="F79" s="41" t="s">
        <v>325</v>
      </c>
      <c r="G79" s="41" t="s">
        <v>325</v>
      </c>
      <c r="H79" s="41" t="s">
        <v>241</v>
      </c>
      <c r="I79" s="42">
        <v>634399</v>
      </c>
      <c r="J79" s="42"/>
      <c r="K79" s="42"/>
      <c r="L79" s="89"/>
      <c r="M79" s="57"/>
    </row>
    <row r="80" spans="1:13" x14ac:dyDescent="0.25">
      <c r="A80" s="92"/>
      <c r="B80" s="56"/>
      <c r="C80" s="41" t="s">
        <v>267</v>
      </c>
      <c r="D80" s="41">
        <v>2022</v>
      </c>
      <c r="E80" s="43">
        <v>44817</v>
      </c>
      <c r="F80" s="41" t="s">
        <v>324</v>
      </c>
      <c r="G80" s="41" t="s">
        <v>324</v>
      </c>
      <c r="H80" s="41" t="s">
        <v>248</v>
      </c>
      <c r="I80" s="42"/>
      <c r="J80" s="42"/>
      <c r="K80" s="42">
        <v>750012</v>
      </c>
      <c r="L80" s="89"/>
      <c r="M80" s="57"/>
    </row>
    <row r="81" spans="1:13" x14ac:dyDescent="0.25">
      <c r="A81" s="92"/>
      <c r="B81" s="56"/>
      <c r="C81" s="41" t="s">
        <v>267</v>
      </c>
      <c r="D81" s="41">
        <v>2022</v>
      </c>
      <c r="E81" s="43">
        <v>44819</v>
      </c>
      <c r="F81" s="41" t="s">
        <v>323</v>
      </c>
      <c r="G81" s="41" t="s">
        <v>323</v>
      </c>
      <c r="H81" s="41" t="s">
        <v>248</v>
      </c>
      <c r="I81" s="42"/>
      <c r="J81" s="42"/>
      <c r="K81" s="42">
        <v>1802925</v>
      </c>
      <c r="L81" s="90"/>
      <c r="M81" s="57"/>
    </row>
    <row r="84" spans="1:13" ht="22.5" x14ac:dyDescent="0.25">
      <c r="A84" s="47" t="s">
        <v>1</v>
      </c>
      <c r="B84" s="47" t="s">
        <v>257</v>
      </c>
      <c r="C84" s="47" t="s">
        <v>256</v>
      </c>
      <c r="D84" s="47" t="s">
        <v>255</v>
      </c>
      <c r="E84" s="47" t="s">
        <v>254</v>
      </c>
      <c r="F84" s="51" t="s">
        <v>253</v>
      </c>
      <c r="G84" s="50" t="s">
        <v>252</v>
      </c>
      <c r="H84" s="49" t="s">
        <v>251</v>
      </c>
      <c r="I84" s="48" t="s">
        <v>250</v>
      </c>
      <c r="J84" s="47" t="s">
        <v>249</v>
      </c>
      <c r="K84" s="47" t="s">
        <v>248</v>
      </c>
      <c r="L84" s="47" t="s">
        <v>247</v>
      </c>
    </row>
    <row r="85" spans="1:13" ht="30" customHeight="1" x14ac:dyDescent="0.25">
      <c r="A85" s="73" t="s">
        <v>322</v>
      </c>
      <c r="B85" s="76" t="s">
        <v>321</v>
      </c>
      <c r="C85" s="45" t="s">
        <v>320</v>
      </c>
      <c r="D85" s="45">
        <v>2021</v>
      </c>
      <c r="E85" s="46">
        <v>44845</v>
      </c>
      <c r="F85" s="45" t="s">
        <v>319</v>
      </c>
      <c r="G85" s="45" t="s">
        <v>319</v>
      </c>
      <c r="H85" s="45" t="s">
        <v>241</v>
      </c>
      <c r="I85" s="44">
        <v>857658</v>
      </c>
      <c r="J85" s="44"/>
      <c r="K85" s="42"/>
      <c r="L85" s="88">
        <v>9620522</v>
      </c>
    </row>
    <row r="86" spans="1:13" x14ac:dyDescent="0.25">
      <c r="A86" s="74"/>
      <c r="B86" s="77"/>
      <c r="C86" s="41" t="s">
        <v>275</v>
      </c>
      <c r="D86" s="41">
        <v>2021</v>
      </c>
      <c r="E86" s="43">
        <v>44854</v>
      </c>
      <c r="F86" s="41" t="s">
        <v>318</v>
      </c>
      <c r="G86" s="41" t="s">
        <v>318</v>
      </c>
      <c r="H86" s="41" t="s">
        <v>241</v>
      </c>
      <c r="I86" s="42">
        <v>416132</v>
      </c>
      <c r="J86" s="42"/>
      <c r="K86" s="42"/>
      <c r="L86" s="89"/>
    </row>
    <row r="87" spans="1:13" x14ac:dyDescent="0.25">
      <c r="A87" s="74"/>
      <c r="B87" s="77"/>
      <c r="C87" s="41" t="s">
        <v>295</v>
      </c>
      <c r="D87" s="41">
        <v>2021</v>
      </c>
      <c r="E87" s="43">
        <v>44854</v>
      </c>
      <c r="F87" s="41" t="s">
        <v>317</v>
      </c>
      <c r="G87" s="41" t="s">
        <v>317</v>
      </c>
      <c r="H87" s="41" t="s">
        <v>241</v>
      </c>
      <c r="I87" s="42">
        <v>3935672</v>
      </c>
      <c r="J87" s="42"/>
      <c r="K87" s="42"/>
      <c r="L87" s="89"/>
    </row>
    <row r="88" spans="1:13" x14ac:dyDescent="0.25">
      <c r="A88" s="74"/>
      <c r="B88" s="77"/>
      <c r="C88" s="41" t="s">
        <v>316</v>
      </c>
      <c r="D88" s="41">
        <v>2022</v>
      </c>
      <c r="E88" s="43">
        <v>44824</v>
      </c>
      <c r="F88" s="41" t="s">
        <v>315</v>
      </c>
      <c r="G88" s="41" t="s">
        <v>315</v>
      </c>
      <c r="H88" s="41" t="s">
        <v>241</v>
      </c>
      <c r="I88" s="42">
        <v>3000000</v>
      </c>
      <c r="J88" s="42"/>
      <c r="K88" s="42"/>
      <c r="L88" s="89"/>
    </row>
    <row r="89" spans="1:13" x14ac:dyDescent="0.25">
      <c r="A89" s="74"/>
      <c r="B89" s="77"/>
      <c r="C89" s="41" t="s">
        <v>259</v>
      </c>
      <c r="D89" s="41">
        <v>2022</v>
      </c>
      <c r="E89" s="43">
        <v>44820</v>
      </c>
      <c r="F89" s="41" t="s">
        <v>302</v>
      </c>
      <c r="G89" s="41" t="s">
        <v>302</v>
      </c>
      <c r="H89" s="41" t="s">
        <v>248</v>
      </c>
      <c r="I89" s="42"/>
      <c r="J89" s="42"/>
      <c r="K89" s="42">
        <v>101794</v>
      </c>
      <c r="L89" s="89"/>
    </row>
    <row r="90" spans="1:13" x14ac:dyDescent="0.25">
      <c r="A90" s="75"/>
      <c r="B90" s="80"/>
      <c r="C90" s="41" t="s">
        <v>314</v>
      </c>
      <c r="D90" s="41">
        <v>2022</v>
      </c>
      <c r="E90" s="43">
        <v>44820</v>
      </c>
      <c r="F90" s="41" t="s">
        <v>313</v>
      </c>
      <c r="G90" s="41" t="s">
        <v>313</v>
      </c>
      <c r="H90" s="41" t="s">
        <v>241</v>
      </c>
      <c r="I90" s="42">
        <v>1309266</v>
      </c>
      <c r="J90" s="42"/>
      <c r="K90" s="42"/>
      <c r="L90" s="90"/>
    </row>
    <row r="93" spans="1:13" ht="22.5" x14ac:dyDescent="0.25">
      <c r="A93" s="47" t="s">
        <v>1</v>
      </c>
      <c r="B93" s="47" t="s">
        <v>257</v>
      </c>
      <c r="C93" s="47" t="s">
        <v>256</v>
      </c>
      <c r="D93" s="47" t="s">
        <v>255</v>
      </c>
      <c r="E93" s="47" t="s">
        <v>254</v>
      </c>
      <c r="F93" s="51" t="s">
        <v>253</v>
      </c>
      <c r="G93" s="50" t="s">
        <v>252</v>
      </c>
      <c r="H93" s="49" t="s">
        <v>251</v>
      </c>
      <c r="I93" s="48" t="s">
        <v>250</v>
      </c>
      <c r="J93" s="47" t="s">
        <v>249</v>
      </c>
      <c r="K93" s="47" t="s">
        <v>248</v>
      </c>
      <c r="L93" s="47" t="s">
        <v>247</v>
      </c>
    </row>
    <row r="94" spans="1:13" ht="15" customHeight="1" x14ac:dyDescent="0.25">
      <c r="A94" s="54" t="s">
        <v>312</v>
      </c>
      <c r="B94" s="56" t="s">
        <v>311</v>
      </c>
      <c r="C94" s="41" t="s">
        <v>310</v>
      </c>
      <c r="D94" s="45">
        <v>2020</v>
      </c>
      <c r="E94" s="46">
        <v>44819</v>
      </c>
      <c r="F94" s="45" t="s">
        <v>309</v>
      </c>
      <c r="G94" s="45" t="s">
        <v>308</v>
      </c>
      <c r="H94" s="45"/>
      <c r="I94" s="44">
        <v>75820</v>
      </c>
      <c r="J94" s="44"/>
      <c r="K94" s="42"/>
      <c r="L94" s="44">
        <v>75820</v>
      </c>
    </row>
    <row r="98" spans="1:12" ht="22.5" x14ac:dyDescent="0.25">
      <c r="A98" s="47" t="s">
        <v>1</v>
      </c>
      <c r="B98" s="47" t="s">
        <v>257</v>
      </c>
      <c r="C98" s="47" t="s">
        <v>256</v>
      </c>
      <c r="D98" s="47" t="s">
        <v>255</v>
      </c>
      <c r="E98" s="47" t="s">
        <v>254</v>
      </c>
      <c r="F98" s="51" t="s">
        <v>253</v>
      </c>
      <c r="G98" s="50" t="s">
        <v>252</v>
      </c>
      <c r="H98" s="49" t="s">
        <v>251</v>
      </c>
      <c r="I98" s="48" t="s">
        <v>250</v>
      </c>
      <c r="J98" s="47" t="s">
        <v>249</v>
      </c>
      <c r="K98" s="47" t="s">
        <v>248</v>
      </c>
      <c r="L98" s="47" t="s">
        <v>247</v>
      </c>
    </row>
    <row r="99" spans="1:12" ht="15" customHeight="1" x14ac:dyDescent="0.25">
      <c r="A99" s="73" t="s">
        <v>307</v>
      </c>
      <c r="B99" s="76" t="s">
        <v>306</v>
      </c>
      <c r="C99" s="45" t="s">
        <v>259</v>
      </c>
      <c r="D99" s="45">
        <v>2022</v>
      </c>
      <c r="E99" s="46">
        <v>44810</v>
      </c>
      <c r="F99" s="45" t="s">
        <v>305</v>
      </c>
      <c r="G99" s="45" t="s">
        <v>305</v>
      </c>
      <c r="H99" s="45" t="s">
        <v>248</v>
      </c>
      <c r="I99" s="44"/>
      <c r="J99" s="44"/>
      <c r="K99" s="44">
        <v>140000</v>
      </c>
      <c r="L99" s="88">
        <v>2838204</v>
      </c>
    </row>
    <row r="100" spans="1:12" x14ac:dyDescent="0.25">
      <c r="A100" s="74"/>
      <c r="B100" s="77"/>
      <c r="C100" s="41" t="s">
        <v>259</v>
      </c>
      <c r="D100" s="41">
        <v>2022</v>
      </c>
      <c r="E100" s="43">
        <v>44810</v>
      </c>
      <c r="F100" s="41" t="s">
        <v>304</v>
      </c>
      <c r="G100" s="41" t="s">
        <v>304</v>
      </c>
      <c r="H100" s="41" t="s">
        <v>241</v>
      </c>
      <c r="I100" s="42">
        <v>136800</v>
      </c>
      <c r="J100" s="42"/>
      <c r="K100" s="42"/>
      <c r="L100" s="89"/>
    </row>
    <row r="101" spans="1:12" x14ac:dyDescent="0.25">
      <c r="A101" s="75"/>
      <c r="B101" s="80"/>
      <c r="C101" s="41" t="s">
        <v>303</v>
      </c>
      <c r="D101" s="41">
        <v>2022</v>
      </c>
      <c r="E101" s="43">
        <v>44831</v>
      </c>
      <c r="F101" s="41" t="s">
        <v>302</v>
      </c>
      <c r="G101" s="41" t="s">
        <v>302</v>
      </c>
      <c r="H101" s="41" t="s">
        <v>241</v>
      </c>
      <c r="I101" s="42">
        <v>2561404</v>
      </c>
      <c r="J101" s="42"/>
      <c r="K101" s="42"/>
      <c r="L101" s="90"/>
    </row>
    <row r="105" spans="1:12" ht="22.5" x14ac:dyDescent="0.25">
      <c r="A105" s="47" t="s">
        <v>1</v>
      </c>
      <c r="B105" s="47" t="s">
        <v>257</v>
      </c>
      <c r="C105" s="47" t="s">
        <v>256</v>
      </c>
      <c r="D105" s="47" t="s">
        <v>255</v>
      </c>
      <c r="E105" s="47" t="s">
        <v>254</v>
      </c>
      <c r="F105" s="51" t="s">
        <v>253</v>
      </c>
      <c r="G105" s="50" t="s">
        <v>252</v>
      </c>
      <c r="H105" s="49" t="s">
        <v>251</v>
      </c>
      <c r="I105" s="48" t="s">
        <v>250</v>
      </c>
      <c r="J105" s="47" t="s">
        <v>249</v>
      </c>
      <c r="K105" s="47" t="s">
        <v>248</v>
      </c>
      <c r="L105" s="47" t="s">
        <v>247</v>
      </c>
    </row>
    <row r="106" spans="1:12" ht="30" x14ac:dyDescent="0.25">
      <c r="A106" s="54" t="s">
        <v>301</v>
      </c>
      <c r="B106" s="53" t="s">
        <v>300</v>
      </c>
      <c r="C106" s="45" t="s">
        <v>299</v>
      </c>
      <c r="D106" s="45">
        <v>2022</v>
      </c>
      <c r="E106" s="46">
        <v>44819</v>
      </c>
      <c r="F106" s="45" t="s">
        <v>298</v>
      </c>
      <c r="G106" s="45" t="s">
        <v>298</v>
      </c>
      <c r="H106" s="45" t="s">
        <v>241</v>
      </c>
      <c r="I106" s="44"/>
      <c r="J106" s="44"/>
      <c r="K106" s="42"/>
      <c r="L106" s="55">
        <v>919889</v>
      </c>
    </row>
    <row r="110" spans="1:12" ht="22.5" x14ac:dyDescent="0.25">
      <c r="A110" s="47" t="s">
        <v>1</v>
      </c>
      <c r="B110" s="47" t="s">
        <v>257</v>
      </c>
      <c r="C110" s="47" t="s">
        <v>256</v>
      </c>
      <c r="D110" s="47" t="s">
        <v>255</v>
      </c>
      <c r="E110" s="47" t="s">
        <v>254</v>
      </c>
      <c r="F110" s="51" t="s">
        <v>253</v>
      </c>
      <c r="G110" s="50" t="s">
        <v>252</v>
      </c>
      <c r="H110" s="49" t="s">
        <v>251</v>
      </c>
      <c r="I110" s="48" t="s">
        <v>250</v>
      </c>
      <c r="J110" s="47" t="s">
        <v>249</v>
      </c>
      <c r="K110" s="47" t="s">
        <v>248</v>
      </c>
      <c r="L110" s="47" t="s">
        <v>247</v>
      </c>
    </row>
    <row r="111" spans="1:12" ht="45" x14ac:dyDescent="0.25">
      <c r="A111" s="54" t="s">
        <v>297</v>
      </c>
      <c r="B111" s="53" t="s">
        <v>296</v>
      </c>
      <c r="C111" s="45" t="s">
        <v>295</v>
      </c>
      <c r="D111" s="46">
        <v>44832</v>
      </c>
      <c r="E111" s="45" t="s">
        <v>294</v>
      </c>
      <c r="F111" s="45" t="s">
        <v>294</v>
      </c>
      <c r="G111" s="45" t="s">
        <v>294</v>
      </c>
      <c r="H111" s="45" t="s">
        <v>241</v>
      </c>
      <c r="I111" s="44"/>
      <c r="J111" s="44"/>
      <c r="K111" s="44"/>
      <c r="L111" s="44">
        <v>110697</v>
      </c>
    </row>
    <row r="115" spans="1:12" ht="22.5" x14ac:dyDescent="0.25">
      <c r="A115" s="47" t="s">
        <v>1</v>
      </c>
      <c r="B115" s="47" t="s">
        <v>257</v>
      </c>
      <c r="C115" s="47" t="s">
        <v>256</v>
      </c>
      <c r="D115" s="47" t="s">
        <v>255</v>
      </c>
      <c r="E115" s="47" t="s">
        <v>254</v>
      </c>
      <c r="F115" s="51" t="s">
        <v>253</v>
      </c>
      <c r="G115" s="50" t="s">
        <v>252</v>
      </c>
      <c r="H115" s="49" t="s">
        <v>251</v>
      </c>
      <c r="I115" s="48" t="s">
        <v>250</v>
      </c>
      <c r="J115" s="47" t="s">
        <v>249</v>
      </c>
      <c r="K115" s="47" t="s">
        <v>248</v>
      </c>
      <c r="L115" s="47" t="s">
        <v>247</v>
      </c>
    </row>
    <row r="116" spans="1:12" x14ac:dyDescent="0.25">
      <c r="A116" s="92" t="s">
        <v>293</v>
      </c>
      <c r="B116" s="76" t="s">
        <v>58</v>
      </c>
      <c r="C116" s="41" t="s">
        <v>292</v>
      </c>
      <c r="D116" s="41">
        <v>2022</v>
      </c>
      <c r="E116" s="43">
        <v>44833</v>
      </c>
      <c r="F116" s="41" t="s">
        <v>291</v>
      </c>
      <c r="G116" s="41" t="s">
        <v>291</v>
      </c>
      <c r="H116" s="41" t="s">
        <v>241</v>
      </c>
      <c r="I116" s="42">
        <v>30871362</v>
      </c>
      <c r="J116" s="42"/>
      <c r="K116" s="42"/>
      <c r="L116" s="104">
        <f>SUBTOTAL(9,L39:L114)</f>
        <v>27192053</v>
      </c>
    </row>
    <row r="117" spans="1:12" x14ac:dyDescent="0.25">
      <c r="A117" s="92"/>
      <c r="B117" s="77"/>
      <c r="C117" s="41" t="s">
        <v>290</v>
      </c>
      <c r="D117" s="41">
        <v>2022</v>
      </c>
      <c r="E117" s="43">
        <v>44833</v>
      </c>
      <c r="F117" s="41" t="s">
        <v>289</v>
      </c>
      <c r="G117" s="41" t="s">
        <v>289</v>
      </c>
      <c r="H117" s="41" t="s">
        <v>248</v>
      </c>
      <c r="I117" s="42"/>
      <c r="J117" s="42">
        <v>4044085</v>
      </c>
      <c r="K117" s="41"/>
      <c r="L117" s="104"/>
    </row>
    <row r="118" spans="1:12" x14ac:dyDescent="0.25">
      <c r="A118" s="92"/>
      <c r="B118" s="77"/>
      <c r="C118" s="41" t="s">
        <v>288</v>
      </c>
      <c r="D118" s="41">
        <v>2022</v>
      </c>
      <c r="E118" s="43">
        <v>44833</v>
      </c>
      <c r="F118" s="41" t="s">
        <v>287</v>
      </c>
      <c r="G118" s="41" t="s">
        <v>287</v>
      </c>
      <c r="H118" s="41" t="s">
        <v>241</v>
      </c>
      <c r="I118" s="42">
        <v>123812</v>
      </c>
      <c r="J118" s="41"/>
      <c r="K118" s="41"/>
      <c r="L118" s="104"/>
    </row>
    <row r="119" spans="1:12" x14ac:dyDescent="0.25">
      <c r="A119" s="92"/>
      <c r="B119" s="80"/>
      <c r="C119" s="41" t="s">
        <v>286</v>
      </c>
      <c r="D119" s="41">
        <v>2022</v>
      </c>
      <c r="E119" s="43">
        <v>44844</v>
      </c>
      <c r="F119" s="41" t="s">
        <v>285</v>
      </c>
      <c r="G119" s="41" t="s">
        <v>285</v>
      </c>
      <c r="H119" s="41" t="s">
        <v>241</v>
      </c>
      <c r="I119" s="42">
        <v>26203446</v>
      </c>
      <c r="J119" s="41"/>
      <c r="K119" s="41"/>
      <c r="L119" s="104"/>
    </row>
    <row r="123" spans="1:12" ht="22.5" x14ac:dyDescent="0.25">
      <c r="A123" s="47" t="s">
        <v>1</v>
      </c>
      <c r="B123" s="47" t="s">
        <v>257</v>
      </c>
      <c r="C123" s="47" t="s">
        <v>256</v>
      </c>
      <c r="D123" s="47" t="s">
        <v>255</v>
      </c>
      <c r="E123" s="47" t="s">
        <v>254</v>
      </c>
      <c r="F123" s="51" t="s">
        <v>253</v>
      </c>
      <c r="G123" s="50" t="s">
        <v>252</v>
      </c>
      <c r="H123" s="49" t="s">
        <v>251</v>
      </c>
      <c r="I123" s="48" t="s">
        <v>250</v>
      </c>
      <c r="J123" s="47" t="s">
        <v>249</v>
      </c>
      <c r="K123" s="47" t="s">
        <v>248</v>
      </c>
      <c r="L123" s="47" t="s">
        <v>247</v>
      </c>
    </row>
    <row r="124" spans="1:12" ht="45" x14ac:dyDescent="0.25">
      <c r="A124" s="54" t="s">
        <v>284</v>
      </c>
      <c r="B124" s="53" t="s">
        <v>240</v>
      </c>
      <c r="C124" s="54" t="s">
        <v>283</v>
      </c>
      <c r="D124" s="54">
        <v>2021</v>
      </c>
      <c r="E124" s="46">
        <v>44833</v>
      </c>
      <c r="F124" s="45" t="s">
        <v>244</v>
      </c>
      <c r="G124" s="45" t="s">
        <v>244</v>
      </c>
      <c r="H124" s="45" t="s">
        <v>241</v>
      </c>
      <c r="I124" s="42"/>
      <c r="J124" s="42"/>
      <c r="K124" s="42"/>
      <c r="L124" s="52">
        <v>7898042</v>
      </c>
    </row>
    <row r="128" spans="1:12" ht="22.5" x14ac:dyDescent="0.25">
      <c r="A128" s="47" t="s">
        <v>1</v>
      </c>
      <c r="B128" s="47" t="s">
        <v>257</v>
      </c>
      <c r="C128" s="47" t="s">
        <v>256</v>
      </c>
      <c r="D128" s="47" t="s">
        <v>255</v>
      </c>
      <c r="E128" s="47" t="s">
        <v>254</v>
      </c>
      <c r="F128" s="51" t="s">
        <v>253</v>
      </c>
      <c r="G128" s="50" t="s">
        <v>252</v>
      </c>
      <c r="H128" s="49" t="s">
        <v>251</v>
      </c>
      <c r="I128" s="48" t="s">
        <v>250</v>
      </c>
      <c r="J128" s="47" t="s">
        <v>249</v>
      </c>
      <c r="K128" s="47" t="s">
        <v>248</v>
      </c>
      <c r="L128" s="47" t="s">
        <v>247</v>
      </c>
    </row>
    <row r="129" spans="1:12" x14ac:dyDescent="0.25">
      <c r="A129" s="92" t="s">
        <v>282</v>
      </c>
      <c r="B129" s="76" t="s">
        <v>281</v>
      </c>
      <c r="C129" s="45" t="s">
        <v>280</v>
      </c>
      <c r="D129" s="45">
        <v>2021</v>
      </c>
      <c r="E129" s="46">
        <v>44804</v>
      </c>
      <c r="F129" s="45" t="s">
        <v>279</v>
      </c>
      <c r="G129" s="45" t="s">
        <v>279</v>
      </c>
      <c r="H129" s="45" t="s">
        <v>241</v>
      </c>
      <c r="I129" s="44">
        <v>1429121</v>
      </c>
      <c r="J129" s="42"/>
      <c r="K129" s="42"/>
      <c r="L129" s="104">
        <v>16350757</v>
      </c>
    </row>
    <row r="130" spans="1:12" x14ac:dyDescent="0.25">
      <c r="A130" s="92"/>
      <c r="B130" s="77"/>
      <c r="C130" s="41" t="s">
        <v>261</v>
      </c>
      <c r="D130" s="41">
        <v>2022</v>
      </c>
      <c r="E130" s="43">
        <v>44804</v>
      </c>
      <c r="F130" s="41" t="s">
        <v>278</v>
      </c>
      <c r="G130" s="41" t="s">
        <v>278</v>
      </c>
      <c r="H130" s="41" t="s">
        <v>241</v>
      </c>
      <c r="I130" s="42">
        <v>11094670</v>
      </c>
      <c r="J130" s="42"/>
      <c r="K130" s="41"/>
      <c r="L130" s="104"/>
    </row>
    <row r="131" spans="1:12" x14ac:dyDescent="0.25">
      <c r="A131" s="92"/>
      <c r="B131" s="77"/>
      <c r="C131" s="41" t="s">
        <v>277</v>
      </c>
      <c r="D131" s="41">
        <v>2022</v>
      </c>
      <c r="E131" s="43">
        <v>44819</v>
      </c>
      <c r="F131" s="41" t="s">
        <v>276</v>
      </c>
      <c r="G131" s="41" t="s">
        <v>276</v>
      </c>
      <c r="H131" s="41" t="s">
        <v>241</v>
      </c>
      <c r="I131" s="42">
        <v>3738528</v>
      </c>
      <c r="J131" s="41"/>
      <c r="K131" s="41"/>
      <c r="L131" s="104"/>
    </row>
    <row r="132" spans="1:12" x14ac:dyDescent="0.25">
      <c r="A132" s="92"/>
      <c r="B132" s="80"/>
      <c r="C132" s="41" t="s">
        <v>275</v>
      </c>
      <c r="D132" s="41">
        <v>2022</v>
      </c>
      <c r="E132" s="43">
        <v>44819</v>
      </c>
      <c r="F132" s="41" t="s">
        <v>264</v>
      </c>
      <c r="G132" s="41" t="s">
        <v>264</v>
      </c>
      <c r="H132" s="41" t="s">
        <v>274</v>
      </c>
      <c r="I132" s="42"/>
      <c r="J132" s="42">
        <v>98438</v>
      </c>
      <c r="K132" s="41"/>
      <c r="L132" s="104"/>
    </row>
    <row r="136" spans="1:12" ht="22.5" x14ac:dyDescent="0.25">
      <c r="A136" s="47" t="s">
        <v>1</v>
      </c>
      <c r="B136" s="47" t="s">
        <v>257</v>
      </c>
      <c r="C136" s="47" t="s">
        <v>256</v>
      </c>
      <c r="D136" s="47" t="s">
        <v>255</v>
      </c>
      <c r="E136" s="47" t="s">
        <v>254</v>
      </c>
      <c r="F136" s="51" t="s">
        <v>253</v>
      </c>
      <c r="G136" s="50" t="s">
        <v>252</v>
      </c>
      <c r="H136" s="49" t="s">
        <v>251</v>
      </c>
      <c r="I136" s="48" t="s">
        <v>250</v>
      </c>
      <c r="J136" s="47" t="s">
        <v>249</v>
      </c>
      <c r="K136" s="47" t="s">
        <v>248</v>
      </c>
      <c r="L136" s="47" t="s">
        <v>247</v>
      </c>
    </row>
    <row r="137" spans="1:12" ht="30" x14ac:dyDescent="0.25">
      <c r="A137" s="54" t="s">
        <v>273</v>
      </c>
      <c r="B137" s="53" t="s">
        <v>272</v>
      </c>
      <c r="C137" s="45" t="s">
        <v>271</v>
      </c>
      <c r="D137" s="45">
        <v>2022</v>
      </c>
      <c r="E137" s="46">
        <v>44804</v>
      </c>
      <c r="F137" s="45" t="s">
        <v>270</v>
      </c>
      <c r="G137" s="45" t="s">
        <v>270</v>
      </c>
      <c r="H137" s="45" t="s">
        <v>241</v>
      </c>
      <c r="I137" s="44">
        <v>851516</v>
      </c>
      <c r="J137" s="42"/>
      <c r="K137" s="42"/>
      <c r="L137" s="52">
        <v>851516</v>
      </c>
    </row>
    <row r="141" spans="1:12" ht="22.5" x14ac:dyDescent="0.25">
      <c r="A141" s="47" t="s">
        <v>1</v>
      </c>
      <c r="B141" s="47" t="s">
        <v>257</v>
      </c>
      <c r="C141" s="47" t="s">
        <v>256</v>
      </c>
      <c r="D141" s="47" t="s">
        <v>255</v>
      </c>
      <c r="E141" s="47" t="s">
        <v>254</v>
      </c>
      <c r="F141" s="51" t="s">
        <v>253</v>
      </c>
      <c r="G141" s="50" t="s">
        <v>252</v>
      </c>
      <c r="H141" s="49" t="s">
        <v>251</v>
      </c>
      <c r="I141" s="48" t="s">
        <v>250</v>
      </c>
      <c r="J141" s="47" t="s">
        <v>249</v>
      </c>
      <c r="K141" s="47" t="s">
        <v>248</v>
      </c>
      <c r="L141" s="47" t="s">
        <v>247</v>
      </c>
    </row>
    <row r="142" spans="1:12" x14ac:dyDescent="0.25">
      <c r="A142" s="92" t="s">
        <v>269</v>
      </c>
      <c r="B142" s="76" t="s">
        <v>268</v>
      </c>
      <c r="C142" s="45" t="s">
        <v>267</v>
      </c>
      <c r="D142" s="45">
        <v>2021</v>
      </c>
      <c r="E142" s="46">
        <v>44466</v>
      </c>
      <c r="F142" s="45" t="s">
        <v>266</v>
      </c>
      <c r="G142" s="45" t="s">
        <v>266</v>
      </c>
      <c r="H142" s="45" t="s">
        <v>241</v>
      </c>
      <c r="I142" s="44">
        <v>12654074</v>
      </c>
      <c r="J142" s="42"/>
      <c r="K142" s="42"/>
      <c r="L142" s="104">
        <v>36931556</v>
      </c>
    </row>
    <row r="143" spans="1:12" x14ac:dyDescent="0.25">
      <c r="A143" s="92"/>
      <c r="B143" s="77"/>
      <c r="C143" s="41" t="s">
        <v>265</v>
      </c>
      <c r="D143" s="41">
        <v>2022</v>
      </c>
      <c r="E143" s="43">
        <v>44838</v>
      </c>
      <c r="F143" s="41" t="s">
        <v>264</v>
      </c>
      <c r="G143" s="41" t="s">
        <v>264</v>
      </c>
      <c r="H143" s="41" t="s">
        <v>241</v>
      </c>
      <c r="I143" s="42">
        <v>24277482</v>
      </c>
      <c r="J143" s="42"/>
      <c r="K143" s="41"/>
      <c r="L143" s="104"/>
    </row>
    <row r="144" spans="1:12" x14ac:dyDescent="0.25">
      <c r="A144" s="92"/>
      <c r="B144" s="77"/>
      <c r="C144" s="41"/>
      <c r="D144" s="41"/>
      <c r="E144" s="43"/>
      <c r="F144" s="41"/>
      <c r="G144" s="41"/>
      <c r="H144" s="41"/>
      <c r="I144" s="42"/>
      <c r="J144" s="41"/>
      <c r="K144" s="41"/>
      <c r="L144" s="104"/>
    </row>
    <row r="145" spans="1:12" x14ac:dyDescent="0.25">
      <c r="A145" s="92"/>
      <c r="B145" s="80"/>
      <c r="C145" s="41"/>
      <c r="D145" s="41"/>
      <c r="E145" s="43"/>
      <c r="F145" s="41"/>
      <c r="G145" s="41"/>
      <c r="H145" s="41"/>
      <c r="I145" s="42"/>
      <c r="J145" s="42"/>
      <c r="K145" s="41"/>
      <c r="L145" s="104"/>
    </row>
    <row r="149" spans="1:12" ht="22.5" x14ac:dyDescent="0.25">
      <c r="A149" s="47" t="s">
        <v>1</v>
      </c>
      <c r="B149" s="47" t="s">
        <v>257</v>
      </c>
      <c r="C149" s="47" t="s">
        <v>256</v>
      </c>
      <c r="D149" s="47" t="s">
        <v>255</v>
      </c>
      <c r="E149" s="47" t="s">
        <v>254</v>
      </c>
      <c r="F149" s="51" t="s">
        <v>253</v>
      </c>
      <c r="G149" s="50" t="s">
        <v>252</v>
      </c>
      <c r="H149" s="49" t="s">
        <v>251</v>
      </c>
      <c r="I149" s="48" t="s">
        <v>250</v>
      </c>
      <c r="J149" s="47" t="s">
        <v>249</v>
      </c>
      <c r="K149" s="47" t="s">
        <v>248</v>
      </c>
      <c r="L149" s="47" t="s">
        <v>247</v>
      </c>
    </row>
    <row r="150" spans="1:12" x14ac:dyDescent="0.25">
      <c r="A150" s="92" t="s">
        <v>263</v>
      </c>
      <c r="B150" s="76" t="s">
        <v>262</v>
      </c>
      <c r="C150" s="45" t="s">
        <v>261</v>
      </c>
      <c r="D150" s="45">
        <v>2020</v>
      </c>
      <c r="E150" s="46">
        <v>44816</v>
      </c>
      <c r="F150" s="45" t="s">
        <v>260</v>
      </c>
      <c r="G150" s="45"/>
      <c r="H150" s="45" t="s">
        <v>248</v>
      </c>
      <c r="I150" s="44"/>
      <c r="J150" s="42"/>
      <c r="K150" s="44">
        <v>142353</v>
      </c>
      <c r="L150" s="104">
        <v>1795105</v>
      </c>
    </row>
    <row r="151" spans="1:12" x14ac:dyDescent="0.25">
      <c r="A151" s="92"/>
      <c r="B151" s="77"/>
      <c r="C151" s="41" t="s">
        <v>259</v>
      </c>
      <c r="D151" s="41">
        <v>2020</v>
      </c>
      <c r="E151" s="43">
        <v>44820</v>
      </c>
      <c r="F151" s="41" t="s">
        <v>258</v>
      </c>
      <c r="G151" s="41"/>
      <c r="H151" s="41" t="s">
        <v>241</v>
      </c>
      <c r="I151" s="42">
        <v>1652752</v>
      </c>
      <c r="J151" s="42"/>
      <c r="K151" s="41"/>
      <c r="L151" s="104"/>
    </row>
    <row r="154" spans="1:12" ht="22.5" x14ac:dyDescent="0.25">
      <c r="A154" s="47" t="s">
        <v>1</v>
      </c>
      <c r="B154" s="47" t="s">
        <v>257</v>
      </c>
      <c r="C154" s="47" t="s">
        <v>256</v>
      </c>
      <c r="D154" s="47" t="s">
        <v>255</v>
      </c>
      <c r="E154" s="47" t="s">
        <v>254</v>
      </c>
      <c r="F154" s="51" t="s">
        <v>253</v>
      </c>
      <c r="G154" s="50" t="s">
        <v>252</v>
      </c>
      <c r="H154" s="49" t="s">
        <v>251</v>
      </c>
      <c r="I154" s="48" t="s">
        <v>250</v>
      </c>
      <c r="J154" s="47" t="s">
        <v>249</v>
      </c>
      <c r="K154" s="47" t="s">
        <v>248</v>
      </c>
      <c r="L154" s="47" t="s">
        <v>247</v>
      </c>
    </row>
    <row r="155" spans="1:12" x14ac:dyDescent="0.25">
      <c r="A155" s="92" t="s">
        <v>246</v>
      </c>
      <c r="B155" s="105" t="s">
        <v>245</v>
      </c>
      <c r="C155" s="45" t="s">
        <v>243</v>
      </c>
      <c r="D155" s="45">
        <v>2022</v>
      </c>
      <c r="E155" s="46">
        <v>44823</v>
      </c>
      <c r="F155" s="45" t="s">
        <v>244</v>
      </c>
      <c r="G155" s="45" t="s">
        <v>244</v>
      </c>
      <c r="H155" s="45" t="s">
        <v>241</v>
      </c>
      <c r="I155" s="44">
        <v>203700</v>
      </c>
      <c r="J155" s="42"/>
      <c r="K155" s="44"/>
      <c r="L155" s="104">
        <v>343400</v>
      </c>
    </row>
    <row r="156" spans="1:12" x14ac:dyDescent="0.25">
      <c r="A156" s="92"/>
      <c r="B156" s="105"/>
      <c r="C156" s="41" t="s">
        <v>243</v>
      </c>
      <c r="D156" s="41">
        <v>2022</v>
      </c>
      <c r="E156" s="43">
        <v>44823</v>
      </c>
      <c r="F156" s="41" t="s">
        <v>242</v>
      </c>
      <c r="G156" s="41" t="s">
        <v>242</v>
      </c>
      <c r="H156" s="41" t="s">
        <v>241</v>
      </c>
      <c r="I156" s="42">
        <v>139700</v>
      </c>
      <c r="J156" s="42"/>
      <c r="K156" s="41"/>
      <c r="L156" s="104"/>
    </row>
  </sheetData>
  <mergeCells count="98">
    <mergeCell ref="A155:A156"/>
    <mergeCell ref="B155:B156"/>
    <mergeCell ref="L155:L156"/>
    <mergeCell ref="A142:A145"/>
    <mergeCell ref="B142:B145"/>
    <mergeCell ref="L142:L145"/>
    <mergeCell ref="A150:A151"/>
    <mergeCell ref="B150:B151"/>
    <mergeCell ref="L150:L151"/>
    <mergeCell ref="L99:L101"/>
    <mergeCell ref="A129:A132"/>
    <mergeCell ref="B129:B132"/>
    <mergeCell ref="L129:L132"/>
    <mergeCell ref="L116:L119"/>
    <mergeCell ref="B116:B119"/>
    <mergeCell ref="A116:A119"/>
    <mergeCell ref="B99:B101"/>
    <mergeCell ref="A60:A70"/>
    <mergeCell ref="M60:M70"/>
    <mergeCell ref="A75:A81"/>
    <mergeCell ref="L75:L81"/>
    <mergeCell ref="B60:B70"/>
    <mergeCell ref="L85:L90"/>
    <mergeCell ref="B85:B90"/>
    <mergeCell ref="A85:A90"/>
    <mergeCell ref="A99:A101"/>
    <mergeCell ref="D44:D47"/>
    <mergeCell ref="E44:E47"/>
    <mergeCell ref="F44:F47"/>
    <mergeCell ref="J52:J55"/>
    <mergeCell ref="C54:C55"/>
    <mergeCell ref="E54:E55"/>
    <mergeCell ref="F54:F55"/>
    <mergeCell ref="H54:H55"/>
    <mergeCell ref="I54:I55"/>
    <mergeCell ref="G44:G47"/>
    <mergeCell ref="H44:H47"/>
    <mergeCell ref="I44:I47"/>
    <mergeCell ref="J44:J47"/>
    <mergeCell ref="A52:A55"/>
    <mergeCell ref="B52:B55"/>
    <mergeCell ref="D52:D55"/>
    <mergeCell ref="A44:A47"/>
    <mergeCell ref="B44:B47"/>
    <mergeCell ref="C44:C47"/>
    <mergeCell ref="I37:I40"/>
    <mergeCell ref="A37:A40"/>
    <mergeCell ref="B37:B40"/>
    <mergeCell ref="D37:D40"/>
    <mergeCell ref="J37:J40"/>
    <mergeCell ref="C37:C40"/>
    <mergeCell ref="E37:E40"/>
    <mergeCell ref="F37:F40"/>
    <mergeCell ref="G37:G40"/>
    <mergeCell ref="H37:H40"/>
    <mergeCell ref="A30:A33"/>
    <mergeCell ref="B30:B33"/>
    <mergeCell ref="D30:D33"/>
    <mergeCell ref="J30:J33"/>
    <mergeCell ref="C31:C33"/>
    <mergeCell ref="E31:E33"/>
    <mergeCell ref="F31:F33"/>
    <mergeCell ref="G31:G33"/>
    <mergeCell ref="H31:H33"/>
    <mergeCell ref="I31:I33"/>
    <mergeCell ref="I16:I19"/>
    <mergeCell ref="J16:J19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10:K12"/>
    <mergeCell ref="A16:A19"/>
    <mergeCell ref="B16:B19"/>
    <mergeCell ref="C16:C19"/>
    <mergeCell ref="D16:D19"/>
    <mergeCell ref="E16:E19"/>
    <mergeCell ref="F16:F19"/>
    <mergeCell ref="G16:G19"/>
    <mergeCell ref="H16:H19"/>
    <mergeCell ref="D10:D12"/>
    <mergeCell ref="J10:J12"/>
    <mergeCell ref="E10:E12"/>
    <mergeCell ref="F10:F12"/>
    <mergeCell ref="G10:G12"/>
    <mergeCell ref="H10:H12"/>
    <mergeCell ref="I10:I12"/>
    <mergeCell ref="A2:A5"/>
    <mergeCell ref="B2:B5"/>
    <mergeCell ref="A10:A12"/>
    <mergeCell ref="B10:B12"/>
    <mergeCell ref="C10:C1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workbookViewId="0">
      <selection activeCell="C2" sqref="C2"/>
    </sheetView>
  </sheetViews>
  <sheetFormatPr baseColWidth="10" defaultRowHeight="15" x14ac:dyDescent="0.25"/>
  <cols>
    <col min="1" max="1" width="11.42578125" customWidth="1"/>
    <col min="2" max="2" width="11.5703125" customWidth="1"/>
    <col min="3" max="3" width="54.28515625" customWidth="1"/>
    <col min="4" max="4" width="13.42578125" style="5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9" customWidth="1"/>
    <col min="10" max="10" width="5.5703125" customWidth="1"/>
    <col min="13" max="14" width="11.85546875" bestFit="1" customWidth="1"/>
  </cols>
  <sheetData>
    <row r="1" spans="1:14" ht="60" x14ac:dyDescent="0.25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8" t="s">
        <v>4</v>
      </c>
    </row>
    <row r="2" spans="1:14" x14ac:dyDescent="0.25">
      <c r="A2" t="s">
        <v>0</v>
      </c>
      <c r="B2">
        <v>890400693</v>
      </c>
      <c r="C2" t="s">
        <v>21</v>
      </c>
      <c r="D2" s="4" t="s">
        <v>29</v>
      </c>
      <c r="E2">
        <v>2</v>
      </c>
      <c r="F2" s="1">
        <v>92287</v>
      </c>
      <c r="G2" s="1">
        <v>0</v>
      </c>
      <c r="H2" s="1">
        <v>0</v>
      </c>
      <c r="I2" s="4">
        <v>30112022</v>
      </c>
    </row>
    <row r="3" spans="1:14" s="6" customFormat="1" x14ac:dyDescent="0.25">
      <c r="A3" s="6" t="s">
        <v>0</v>
      </c>
      <c r="B3" s="6">
        <v>890905843</v>
      </c>
      <c r="C3" s="6" t="s">
        <v>22</v>
      </c>
      <c r="D3" s="4" t="s">
        <v>29</v>
      </c>
      <c r="E3" s="6">
        <v>2</v>
      </c>
      <c r="F3" s="7">
        <v>16446750</v>
      </c>
      <c r="G3" s="7">
        <v>0</v>
      </c>
      <c r="H3" s="1">
        <v>0</v>
      </c>
      <c r="I3" s="4">
        <v>30112022</v>
      </c>
      <c r="M3"/>
      <c r="N3"/>
    </row>
    <row r="4" spans="1:14" x14ac:dyDescent="0.25">
      <c r="A4" t="s">
        <v>0</v>
      </c>
      <c r="B4">
        <v>900103747</v>
      </c>
      <c r="C4" t="s">
        <v>14</v>
      </c>
      <c r="D4" s="4" t="s">
        <v>29</v>
      </c>
      <c r="E4">
        <v>2</v>
      </c>
      <c r="F4" s="1">
        <v>229500</v>
      </c>
      <c r="G4" s="1">
        <v>0</v>
      </c>
      <c r="H4" s="1">
        <v>0</v>
      </c>
      <c r="I4" s="4">
        <v>30112022</v>
      </c>
      <c r="K4" s="6"/>
      <c r="L4" s="6"/>
    </row>
    <row r="5" spans="1:14" x14ac:dyDescent="0.25">
      <c r="A5" t="s">
        <v>0</v>
      </c>
      <c r="B5">
        <v>900215983</v>
      </c>
      <c r="C5" t="s">
        <v>15</v>
      </c>
      <c r="D5" s="4" t="s">
        <v>29</v>
      </c>
      <c r="E5">
        <v>2</v>
      </c>
      <c r="F5" s="1">
        <v>1328000</v>
      </c>
      <c r="G5" s="1">
        <v>0</v>
      </c>
      <c r="H5" s="1">
        <v>0</v>
      </c>
      <c r="I5" s="4">
        <v>30112022</v>
      </c>
      <c r="K5" s="6"/>
      <c r="L5" s="6"/>
    </row>
    <row r="6" spans="1:14" x14ac:dyDescent="0.25">
      <c r="A6" t="s">
        <v>0</v>
      </c>
      <c r="B6">
        <v>900223749</v>
      </c>
      <c r="C6" t="s">
        <v>16</v>
      </c>
      <c r="D6" s="4" t="s">
        <v>29</v>
      </c>
      <c r="E6">
        <v>2</v>
      </c>
      <c r="F6" s="1">
        <v>556804</v>
      </c>
      <c r="G6" s="1">
        <v>0</v>
      </c>
      <c r="H6" s="1">
        <v>0</v>
      </c>
      <c r="I6" s="4">
        <v>30112022</v>
      </c>
    </row>
    <row r="7" spans="1:14" x14ac:dyDescent="0.25">
      <c r="A7" t="s">
        <v>0</v>
      </c>
      <c r="B7">
        <v>900390423</v>
      </c>
      <c r="C7" t="s">
        <v>17</v>
      </c>
      <c r="D7" s="4" t="s">
        <v>29</v>
      </c>
      <c r="E7">
        <v>2</v>
      </c>
      <c r="F7" s="7">
        <v>0</v>
      </c>
      <c r="G7" s="1">
        <v>0</v>
      </c>
      <c r="H7" s="1">
        <v>45056534</v>
      </c>
      <c r="I7" s="4">
        <v>11112022</v>
      </c>
    </row>
    <row r="8" spans="1:14" x14ac:dyDescent="0.25">
      <c r="A8" t="s">
        <v>0</v>
      </c>
      <c r="B8">
        <v>900463808</v>
      </c>
      <c r="C8" t="s">
        <v>18</v>
      </c>
      <c r="D8" s="4" t="s">
        <v>29</v>
      </c>
      <c r="E8">
        <v>2</v>
      </c>
      <c r="F8" s="7">
        <v>4193854</v>
      </c>
      <c r="G8" s="1">
        <v>0</v>
      </c>
      <c r="H8" s="1">
        <v>0</v>
      </c>
      <c r="I8" s="4">
        <v>30112022</v>
      </c>
    </row>
    <row r="9" spans="1:14" x14ac:dyDescent="0.25">
      <c r="A9" t="s">
        <v>0</v>
      </c>
      <c r="B9">
        <v>900531204</v>
      </c>
      <c r="C9" t="s">
        <v>19</v>
      </c>
      <c r="D9" s="4" t="s">
        <v>29</v>
      </c>
      <c r="E9">
        <v>2</v>
      </c>
      <c r="F9" s="1">
        <v>1579795</v>
      </c>
      <c r="G9" s="1">
        <v>0</v>
      </c>
      <c r="H9" s="1">
        <v>0</v>
      </c>
      <c r="I9" s="4">
        <v>30112022</v>
      </c>
    </row>
    <row r="10" spans="1:14" x14ac:dyDescent="0.25">
      <c r="A10" t="s">
        <v>0</v>
      </c>
      <c r="B10">
        <v>890900518</v>
      </c>
      <c r="C10" t="s">
        <v>23</v>
      </c>
      <c r="D10" s="4" t="s">
        <v>29</v>
      </c>
      <c r="E10">
        <v>2</v>
      </c>
      <c r="F10" s="1">
        <v>0</v>
      </c>
      <c r="G10" s="1">
        <v>0</v>
      </c>
      <c r="H10" s="1">
        <v>12046570</v>
      </c>
      <c r="I10" s="4">
        <v>11112022</v>
      </c>
    </row>
    <row r="11" spans="1:14" x14ac:dyDescent="0.25">
      <c r="A11" t="s">
        <v>0</v>
      </c>
      <c r="B11">
        <v>816001182</v>
      </c>
      <c r="C11" t="s">
        <v>24</v>
      </c>
      <c r="D11" s="4" t="s">
        <v>29</v>
      </c>
      <c r="E11">
        <v>2</v>
      </c>
      <c r="F11" s="1">
        <v>0</v>
      </c>
      <c r="G11" s="1">
        <v>0</v>
      </c>
      <c r="H11" s="1">
        <v>12709030</v>
      </c>
      <c r="I11" s="4">
        <v>11112022</v>
      </c>
    </row>
    <row r="12" spans="1:14" x14ac:dyDescent="0.25">
      <c r="A12" t="s">
        <v>0</v>
      </c>
      <c r="B12">
        <v>811042050</v>
      </c>
      <c r="C12" t="s">
        <v>25</v>
      </c>
      <c r="D12" s="4" t="s">
        <v>29</v>
      </c>
      <c r="E12">
        <v>2</v>
      </c>
      <c r="F12" s="1">
        <v>481758</v>
      </c>
      <c r="G12" s="1">
        <v>0</v>
      </c>
      <c r="H12" s="1">
        <v>0</v>
      </c>
      <c r="I12" s="4">
        <v>30112022</v>
      </c>
    </row>
    <row r="13" spans="1:14" x14ac:dyDescent="0.25">
      <c r="B13" t="s">
        <v>5</v>
      </c>
      <c r="F13" s="2">
        <f>SUM(F2:F12)</f>
        <v>24908748</v>
      </c>
      <c r="H13" s="2">
        <f>SUM(H2:H12)</f>
        <v>69812134</v>
      </c>
    </row>
  </sheetData>
  <autoFilter ref="A1:I13" xr:uid="{00000000-0009-0000-0000-000000000000}"/>
  <sortState ref="L2:L9">
    <sortCondition ref="L2:L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B16" sqref="B16"/>
    </sheetView>
  </sheetViews>
  <sheetFormatPr baseColWidth="10" defaultRowHeight="15" x14ac:dyDescent="0.25"/>
  <cols>
    <col min="1" max="1" width="12" customWidth="1"/>
    <col min="2" max="2" width="68.7109375" customWidth="1"/>
    <col min="3" max="3" width="17.85546875" customWidth="1"/>
    <col min="4" max="4" width="18" customWidth="1"/>
    <col min="5" max="5" width="20.5703125" bestFit="1" customWidth="1"/>
    <col min="6" max="16384" width="11.42578125" style="6"/>
  </cols>
  <sheetData>
    <row r="1" spans="1:5" ht="21.75" customHeight="1" x14ac:dyDescent="0.25">
      <c r="A1" s="10" t="s">
        <v>1</v>
      </c>
      <c r="B1" s="10" t="s">
        <v>2</v>
      </c>
      <c r="C1" s="10" t="s">
        <v>3</v>
      </c>
      <c r="D1" s="10" t="s">
        <v>4</v>
      </c>
      <c r="E1" s="10" t="s">
        <v>20</v>
      </c>
    </row>
    <row r="2" spans="1:5" x14ac:dyDescent="0.25">
      <c r="A2" s="11">
        <v>890900518</v>
      </c>
      <c r="B2" s="11" t="s">
        <v>26</v>
      </c>
      <c r="C2" s="17">
        <v>2022060371671</v>
      </c>
      <c r="D2" s="12">
        <v>44876</v>
      </c>
      <c r="E2" s="13">
        <v>12046570</v>
      </c>
    </row>
    <row r="3" spans="1:5" x14ac:dyDescent="0.25">
      <c r="A3" s="11">
        <v>900390423</v>
      </c>
      <c r="B3" s="11" t="s">
        <v>27</v>
      </c>
      <c r="C3" s="18">
        <v>2022060371672</v>
      </c>
      <c r="D3" s="12">
        <v>44876</v>
      </c>
      <c r="E3" s="13">
        <v>45056534</v>
      </c>
    </row>
    <row r="4" spans="1:5" x14ac:dyDescent="0.25">
      <c r="A4" s="11">
        <v>816001182</v>
      </c>
      <c r="B4" s="11" t="s">
        <v>28</v>
      </c>
      <c r="C4" s="18">
        <v>2022060371670</v>
      </c>
      <c r="D4" s="12">
        <v>44876</v>
      </c>
      <c r="E4" s="13">
        <v>12709030</v>
      </c>
    </row>
    <row r="5" spans="1:5" x14ac:dyDescent="0.25">
      <c r="A5" s="14" t="s">
        <v>5</v>
      </c>
      <c r="B5" s="15"/>
      <c r="C5" s="15"/>
      <c r="D5" s="15"/>
      <c r="E5" s="16">
        <f>SUM(E2:E4)</f>
        <v>69812134</v>
      </c>
    </row>
  </sheetData>
  <autoFilter ref="A1:E1" xr:uid="{00000000-0009-0000-0000-000001000000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C8B7-DECE-46DF-9808-C899D516FB08}">
  <dimension ref="A1:I19"/>
  <sheetViews>
    <sheetView workbookViewId="0">
      <selection activeCell="D20" sqref="D20"/>
    </sheetView>
  </sheetViews>
  <sheetFormatPr baseColWidth="10" defaultRowHeight="15" x14ac:dyDescent="0.25"/>
  <cols>
    <col min="1" max="2" width="10.28515625" customWidth="1"/>
    <col min="3" max="3" width="59.140625" customWidth="1"/>
    <col min="4" max="4" width="11.5703125" style="5" customWidth="1"/>
    <col min="5" max="5" width="8.5703125" customWidth="1"/>
    <col min="6" max="6" width="13.7109375" customWidth="1"/>
    <col min="7" max="7" width="17.140625" customWidth="1"/>
    <col min="8" max="8" width="15" customWidth="1"/>
  </cols>
  <sheetData>
    <row r="1" spans="1:9" ht="60" x14ac:dyDescent="0.25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4</v>
      </c>
    </row>
    <row r="2" spans="1:9" x14ac:dyDescent="0.25">
      <c r="A2" t="s">
        <v>0</v>
      </c>
      <c r="B2">
        <v>800130907</v>
      </c>
      <c r="C2" t="s">
        <v>30</v>
      </c>
      <c r="D2" s="19" t="s">
        <v>29</v>
      </c>
      <c r="E2">
        <v>2</v>
      </c>
      <c r="F2" s="20">
        <v>31706593</v>
      </c>
      <c r="G2" s="20">
        <v>0</v>
      </c>
      <c r="H2" s="20">
        <v>0</v>
      </c>
      <c r="I2">
        <v>30112022</v>
      </c>
    </row>
    <row r="3" spans="1:9" x14ac:dyDescent="0.25">
      <c r="A3" s="21" t="s">
        <v>0</v>
      </c>
      <c r="B3">
        <v>800249241</v>
      </c>
      <c r="C3" t="s">
        <v>31</v>
      </c>
      <c r="D3" s="19" t="s">
        <v>29</v>
      </c>
      <c r="E3">
        <v>2</v>
      </c>
      <c r="F3" s="20">
        <v>278922580.00000006</v>
      </c>
      <c r="G3" s="20">
        <v>557727144</v>
      </c>
      <c r="H3" s="20">
        <v>98893095</v>
      </c>
      <c r="I3">
        <v>11112022</v>
      </c>
    </row>
    <row r="4" spans="1:9" x14ac:dyDescent="0.25">
      <c r="A4" t="s">
        <v>0</v>
      </c>
      <c r="B4">
        <v>805000427</v>
      </c>
      <c r="C4" t="s">
        <v>32</v>
      </c>
      <c r="D4" s="19" t="s">
        <v>29</v>
      </c>
      <c r="E4">
        <v>2</v>
      </c>
      <c r="F4" s="20">
        <v>312686754</v>
      </c>
      <c r="G4" s="20">
        <v>0</v>
      </c>
      <c r="H4" s="20">
        <v>0</v>
      </c>
      <c r="I4">
        <v>30112022</v>
      </c>
    </row>
    <row r="5" spans="1:9" x14ac:dyDescent="0.25">
      <c r="A5" t="s">
        <v>0</v>
      </c>
      <c r="B5">
        <v>811004055</v>
      </c>
      <c r="C5" t="s">
        <v>33</v>
      </c>
      <c r="D5" s="19" t="s">
        <v>29</v>
      </c>
      <c r="E5">
        <v>2</v>
      </c>
      <c r="F5" s="20">
        <v>0</v>
      </c>
      <c r="G5" s="20">
        <v>157853528.97000039</v>
      </c>
      <c r="H5" s="20">
        <v>0</v>
      </c>
      <c r="I5">
        <v>30112022</v>
      </c>
    </row>
    <row r="6" spans="1:9" x14ac:dyDescent="0.25">
      <c r="A6" t="s">
        <v>0</v>
      </c>
      <c r="B6">
        <v>817001773</v>
      </c>
      <c r="C6" t="s">
        <v>34</v>
      </c>
      <c r="D6" s="19" t="s">
        <v>29</v>
      </c>
      <c r="E6">
        <v>2</v>
      </c>
      <c r="F6" s="20">
        <v>6976762</v>
      </c>
      <c r="G6" s="20">
        <v>0</v>
      </c>
      <c r="H6" s="20">
        <v>0</v>
      </c>
      <c r="I6">
        <v>30112022</v>
      </c>
    </row>
    <row r="7" spans="1:9" x14ac:dyDescent="0.25">
      <c r="A7" t="s">
        <v>0</v>
      </c>
      <c r="B7">
        <v>830074184</v>
      </c>
      <c r="C7" t="s">
        <v>35</v>
      </c>
      <c r="D7" s="19" t="s">
        <v>29</v>
      </c>
      <c r="E7">
        <v>2</v>
      </c>
      <c r="F7" s="20">
        <v>3986151</v>
      </c>
      <c r="G7" s="20">
        <v>39935370</v>
      </c>
      <c r="H7" s="20">
        <v>0</v>
      </c>
      <c r="I7">
        <v>30112022</v>
      </c>
    </row>
    <row r="8" spans="1:9" x14ac:dyDescent="0.25">
      <c r="A8" t="s">
        <v>0</v>
      </c>
      <c r="B8">
        <v>832000760</v>
      </c>
      <c r="C8" t="s">
        <v>36</v>
      </c>
      <c r="D8" s="19" t="s">
        <v>29</v>
      </c>
      <c r="E8">
        <v>2</v>
      </c>
      <c r="F8" s="20">
        <v>0</v>
      </c>
      <c r="G8" s="20">
        <v>846839757</v>
      </c>
      <c r="H8" s="20">
        <v>0</v>
      </c>
      <c r="I8">
        <v>30112022</v>
      </c>
    </row>
    <row r="9" spans="1:9" x14ac:dyDescent="0.25">
      <c r="A9" t="s">
        <v>0</v>
      </c>
      <c r="B9">
        <v>846000244</v>
      </c>
      <c r="C9" t="s">
        <v>37</v>
      </c>
      <c r="D9" s="19" t="s">
        <v>29</v>
      </c>
      <c r="E9">
        <v>2</v>
      </c>
      <c r="F9" s="20">
        <v>1980000</v>
      </c>
      <c r="G9" s="20">
        <v>0</v>
      </c>
      <c r="H9" s="20">
        <v>0</v>
      </c>
      <c r="I9">
        <v>30112022</v>
      </c>
    </row>
    <row r="10" spans="1:9" x14ac:dyDescent="0.25">
      <c r="A10" t="s">
        <v>0</v>
      </c>
      <c r="B10">
        <v>900156264</v>
      </c>
      <c r="C10" t="s">
        <v>38</v>
      </c>
      <c r="D10" s="19" t="s">
        <v>29</v>
      </c>
      <c r="E10">
        <v>2</v>
      </c>
      <c r="F10" s="20">
        <v>97831948</v>
      </c>
      <c r="G10" s="20">
        <v>216630056</v>
      </c>
      <c r="H10" s="20">
        <v>0</v>
      </c>
      <c r="I10">
        <v>30112022</v>
      </c>
    </row>
    <row r="11" spans="1:9" x14ac:dyDescent="0.25">
      <c r="A11" t="s">
        <v>0</v>
      </c>
      <c r="B11">
        <v>900226715</v>
      </c>
      <c r="C11" t="s">
        <v>39</v>
      </c>
      <c r="D11" s="19" t="s">
        <v>29</v>
      </c>
      <c r="E11">
        <v>2</v>
      </c>
      <c r="F11" s="20">
        <v>177019293</v>
      </c>
      <c r="G11" s="20">
        <v>0</v>
      </c>
      <c r="H11" s="20">
        <v>1958411752</v>
      </c>
      <c r="I11">
        <v>11112022</v>
      </c>
    </row>
    <row r="12" spans="1:9" x14ac:dyDescent="0.25">
      <c r="A12" t="s">
        <v>0</v>
      </c>
      <c r="B12">
        <v>900604350</v>
      </c>
      <c r="C12" t="s">
        <v>40</v>
      </c>
      <c r="D12" s="19" t="s">
        <v>29</v>
      </c>
      <c r="E12">
        <v>2</v>
      </c>
      <c r="F12" s="20">
        <v>638586583</v>
      </c>
      <c r="G12" s="20">
        <v>0</v>
      </c>
      <c r="H12" s="20">
        <v>0</v>
      </c>
      <c r="I12">
        <v>30112022</v>
      </c>
    </row>
    <row r="13" spans="1:9" x14ac:dyDescent="0.25">
      <c r="A13" t="s">
        <v>0</v>
      </c>
      <c r="B13">
        <v>901093846</v>
      </c>
      <c r="C13" t="s">
        <v>36</v>
      </c>
      <c r="D13" s="19" t="s">
        <v>29</v>
      </c>
      <c r="E13">
        <v>2</v>
      </c>
      <c r="F13" s="20">
        <v>269951177</v>
      </c>
      <c r="G13" s="20">
        <v>0</v>
      </c>
      <c r="H13" s="20">
        <v>0</v>
      </c>
      <c r="I13">
        <v>30112022</v>
      </c>
    </row>
    <row r="14" spans="1:9" x14ac:dyDescent="0.25">
      <c r="A14" t="s">
        <v>0</v>
      </c>
      <c r="B14">
        <v>901097473</v>
      </c>
      <c r="C14" t="s">
        <v>41</v>
      </c>
      <c r="D14" s="19" t="s">
        <v>29</v>
      </c>
      <c r="E14">
        <v>2</v>
      </c>
      <c r="F14" s="20">
        <v>0</v>
      </c>
      <c r="G14" s="20">
        <v>87406838</v>
      </c>
      <c r="H14" s="20">
        <v>0</v>
      </c>
      <c r="I14">
        <v>30112022</v>
      </c>
    </row>
    <row r="15" spans="1:9" x14ac:dyDescent="0.25">
      <c r="A15" s="21" t="s">
        <v>42</v>
      </c>
      <c r="F15" s="2">
        <f>SUM(F2:F14)</f>
        <v>1819647841</v>
      </c>
      <c r="G15" s="2">
        <f t="shared" ref="G15:H15" si="0">SUM(G2:G14)</f>
        <v>1906392693.9700003</v>
      </c>
      <c r="H15" s="2">
        <f t="shared" si="0"/>
        <v>2057304847</v>
      </c>
    </row>
    <row r="18" spans="6:6" x14ac:dyDescent="0.25">
      <c r="F18" s="1"/>
    </row>
    <row r="19" spans="6:6" x14ac:dyDescent="0.25">
      <c r="F19" s="1"/>
    </row>
  </sheetData>
  <autoFilter ref="A1:I15" xr:uid="{00000000-0009-0000-0000-000000000000}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A3DC1-6F36-4713-9767-3FFAD5838794}">
  <dimension ref="A1:E4"/>
  <sheetViews>
    <sheetView workbookViewId="0">
      <selection activeCell="E2" sqref="E2"/>
    </sheetView>
  </sheetViews>
  <sheetFormatPr baseColWidth="10" defaultRowHeight="15" x14ac:dyDescent="0.25"/>
  <cols>
    <col min="1" max="1" width="12" customWidth="1"/>
    <col min="2" max="2" width="68.7109375" customWidth="1"/>
    <col min="3" max="3" width="17.85546875" customWidth="1"/>
    <col min="4" max="4" width="18" customWidth="1"/>
    <col min="5" max="5" width="20.5703125" bestFit="1" customWidth="1"/>
    <col min="6" max="16384" width="11.42578125" style="6"/>
  </cols>
  <sheetData>
    <row r="1" spans="1:5" ht="21.75" customHeight="1" x14ac:dyDescent="0.25">
      <c r="A1" s="10" t="s">
        <v>1</v>
      </c>
      <c r="B1" s="10" t="s">
        <v>2</v>
      </c>
      <c r="C1" s="10" t="s">
        <v>3</v>
      </c>
      <c r="D1" s="10" t="s">
        <v>4</v>
      </c>
      <c r="E1" s="10" t="s">
        <v>20</v>
      </c>
    </row>
    <row r="2" spans="1:5" x14ac:dyDescent="0.25">
      <c r="A2" s="11">
        <v>900226715</v>
      </c>
      <c r="B2" s="11" t="s">
        <v>43</v>
      </c>
      <c r="C2" s="22">
        <v>2022060367703</v>
      </c>
      <c r="D2" s="12">
        <v>44876</v>
      </c>
      <c r="E2" s="13">
        <v>1958411752</v>
      </c>
    </row>
    <row r="3" spans="1:5" x14ac:dyDescent="0.25">
      <c r="A3" s="11">
        <v>800249241</v>
      </c>
      <c r="B3" s="11" t="s">
        <v>44</v>
      </c>
      <c r="C3" s="23">
        <v>2022060367704</v>
      </c>
      <c r="D3" s="12">
        <v>44876</v>
      </c>
      <c r="E3" s="13">
        <v>98893095</v>
      </c>
    </row>
    <row r="4" spans="1:5" x14ac:dyDescent="0.25">
      <c r="A4" s="14" t="s">
        <v>5</v>
      </c>
      <c r="B4" s="15"/>
      <c r="C4" s="15"/>
      <c r="D4" s="15"/>
      <c r="E4" s="16">
        <f>SUM(E2:E3)</f>
        <v>2057304847</v>
      </c>
    </row>
  </sheetData>
  <autoFilter ref="A1:E1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8909002860112022FT022</vt:lpstr>
      <vt:lpstr>PPNA REPORTE NOVIEMBRE  </vt:lpstr>
      <vt:lpstr>PPNA PAGOS </vt:lpstr>
      <vt:lpstr>FT022 REPORTE COBROS NOV-22</vt:lpstr>
      <vt:lpstr>PAGOS NOV 2022</vt:lpstr>
      <vt:lpstr>FT022 REPORTE RECOBROS NOV 2022</vt:lpstr>
      <vt:lpstr>PAGOS NOV 2022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HIGUITA HURTADO</dc:creator>
  <cp:lastModifiedBy>MARIA CELMIRA DUQUE CARDONA</cp:lastModifiedBy>
  <dcterms:created xsi:type="dcterms:W3CDTF">2021-07-08T21:28:56Z</dcterms:created>
  <dcterms:modified xsi:type="dcterms:W3CDTF">2022-12-06T14:46:08Z</dcterms:modified>
</cp:coreProperties>
</file>